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9524FCA-91DE-4A60-9472-65E4FCFE25FF}" xr6:coauthVersionLast="47" xr6:coauthVersionMax="47" xr10:uidLastSave="{00000000-0000-0000-0000-000000000000}"/>
  <bookViews>
    <workbookView xWindow="28680" yWindow="-120" windowWidth="29040" windowHeight="15720" firstSheet="1" activeTab="6" xr2:uid="{00000000-000D-0000-FFFF-FFFF00000000}"/>
  </bookViews>
  <sheets>
    <sheet name="General Information" sheetId="6" state="hidden" r:id="rId1"/>
    <sheet name="Cover" sheetId="10" r:id="rId2"/>
    <sheet name="Financial Summary Flagship" sheetId="2" r:id="rId3"/>
    <sheet name="Flagship Management" sheetId="20" r:id="rId4"/>
    <sheet name="Subproject 1" sheetId="1" r:id="rId5"/>
    <sheet name="Summary SP1" sheetId="5" r:id="rId6"/>
    <sheet name="Subproject 2" sheetId="11" r:id="rId7"/>
    <sheet name="Summary SP2" sheetId="12" r:id="rId8"/>
    <sheet name="Subproject 3" sheetId="13" r:id="rId9"/>
    <sheet name="Summary SP3" sheetId="14" r:id="rId10"/>
    <sheet name="Subproject 4" sheetId="15" r:id="rId11"/>
    <sheet name="Summary SP4" sheetId="16" r:id="rId12"/>
    <sheet name="Subproject 5" sheetId="18" r:id="rId13"/>
    <sheet name="Summary SP5" sheetId="19" r:id="rId14"/>
    <sheet name="Subproject 6" sheetId="22" r:id="rId15"/>
    <sheet name="Summary SP6" sheetId="23" r:id="rId16"/>
    <sheet name="Subproject 7" sheetId="24" r:id="rId17"/>
    <sheet name="Summary SP7" sheetId="25" r:id="rId18"/>
    <sheet name="Subproject 8" sheetId="26" r:id="rId19"/>
    <sheet name="Summary SP8" sheetId="27" r:id="rId20"/>
    <sheet name="Subproject 9" sheetId="28" r:id="rId21"/>
    <sheet name="Summary SP9" sheetId="29" r:id="rId22"/>
    <sheet name="Subproject 10" sheetId="30" r:id="rId23"/>
    <sheet name="Summary SP10" sheetId="31" r:id="rId24"/>
    <sheet name="Dropdown-Listen" sheetId="21" state="hidden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31" l="1"/>
  <c r="G31" i="31"/>
  <c r="G30" i="31"/>
  <c r="G29" i="31"/>
  <c r="G28" i="31"/>
  <c r="G27" i="31"/>
  <c r="G26" i="31"/>
  <c r="G25" i="31"/>
  <c r="G24" i="31"/>
  <c r="G23" i="31"/>
  <c r="G22" i="31"/>
  <c r="G32" i="29"/>
  <c r="G31" i="29"/>
  <c r="G30" i="29"/>
  <c r="G29" i="29"/>
  <c r="G28" i="29"/>
  <c r="G27" i="29"/>
  <c r="G26" i="29"/>
  <c r="G25" i="29"/>
  <c r="G24" i="29"/>
  <c r="G23" i="29"/>
  <c r="G22" i="29"/>
  <c r="G32" i="27"/>
  <c r="G31" i="27"/>
  <c r="G30" i="27"/>
  <c r="G29" i="27"/>
  <c r="G28" i="27"/>
  <c r="G27" i="27"/>
  <c r="G26" i="27"/>
  <c r="G25" i="27"/>
  <c r="G24" i="27"/>
  <c r="G23" i="27"/>
  <c r="G22" i="27"/>
  <c r="G32" i="25"/>
  <c r="G31" i="25"/>
  <c r="G30" i="25"/>
  <c r="G29" i="25"/>
  <c r="G28" i="25"/>
  <c r="G27" i="25"/>
  <c r="G26" i="25"/>
  <c r="G25" i="25"/>
  <c r="G24" i="25"/>
  <c r="G23" i="25"/>
  <c r="G22" i="25"/>
  <c r="G32" i="23"/>
  <c r="G31" i="23"/>
  <c r="G30" i="23"/>
  <c r="G29" i="23"/>
  <c r="G28" i="23"/>
  <c r="G27" i="23"/>
  <c r="G26" i="23"/>
  <c r="G25" i="23"/>
  <c r="G24" i="23"/>
  <c r="G23" i="23"/>
  <c r="G22" i="23"/>
  <c r="G32" i="19"/>
  <c r="G31" i="19"/>
  <c r="G30" i="19"/>
  <c r="G29" i="19"/>
  <c r="G28" i="19"/>
  <c r="G27" i="19"/>
  <c r="G26" i="19"/>
  <c r="G25" i="19"/>
  <c r="G24" i="19"/>
  <c r="G23" i="19"/>
  <c r="G22" i="19"/>
  <c r="G32" i="16"/>
  <c r="G31" i="16"/>
  <c r="G30" i="16"/>
  <c r="G29" i="16"/>
  <c r="G28" i="16"/>
  <c r="G27" i="16"/>
  <c r="G26" i="16"/>
  <c r="G25" i="16"/>
  <c r="G24" i="16"/>
  <c r="G23" i="16"/>
  <c r="G22" i="16"/>
  <c r="G32" i="14"/>
  <c r="G31" i="14"/>
  <c r="G30" i="14"/>
  <c r="G29" i="14"/>
  <c r="G28" i="14"/>
  <c r="G27" i="14"/>
  <c r="G26" i="14"/>
  <c r="G25" i="14"/>
  <c r="G24" i="14"/>
  <c r="G23" i="14"/>
  <c r="G22" i="14"/>
  <c r="G22" i="12"/>
  <c r="G32" i="12"/>
  <c r="G31" i="12"/>
  <c r="G30" i="12"/>
  <c r="G29" i="12"/>
  <c r="G28" i="12"/>
  <c r="G27" i="12"/>
  <c r="G26" i="12"/>
  <c r="G25" i="12"/>
  <c r="G24" i="12"/>
  <c r="G23" i="12"/>
  <c r="G31" i="5"/>
  <c r="G30" i="5"/>
  <c r="G29" i="5"/>
  <c r="G28" i="5"/>
  <c r="G27" i="5"/>
  <c r="G26" i="5"/>
  <c r="G25" i="5"/>
  <c r="G24" i="5"/>
  <c r="G23" i="5"/>
  <c r="C3" i="20"/>
  <c r="B45" i="31" l="1"/>
  <c r="B44" i="31"/>
  <c r="B43" i="31"/>
  <c r="B42" i="31"/>
  <c r="B41" i="31"/>
  <c r="B40" i="31"/>
  <c r="B39" i="31"/>
  <c r="B38" i="31"/>
  <c r="B37" i="31"/>
  <c r="B36" i="31"/>
  <c r="B31" i="31"/>
  <c r="B30" i="31"/>
  <c r="B29" i="31"/>
  <c r="B28" i="31"/>
  <c r="B27" i="31"/>
  <c r="B26" i="31"/>
  <c r="B25" i="31"/>
  <c r="B24" i="31"/>
  <c r="B23" i="31"/>
  <c r="B22" i="31"/>
  <c r="D17" i="31"/>
  <c r="B17" i="31"/>
  <c r="D16" i="31"/>
  <c r="B16" i="31"/>
  <c r="D15" i="31"/>
  <c r="B15" i="31"/>
  <c r="D14" i="31"/>
  <c r="B14" i="31"/>
  <c r="D13" i="31"/>
  <c r="B13" i="31"/>
  <c r="D12" i="31"/>
  <c r="B12" i="31"/>
  <c r="D11" i="31"/>
  <c r="B11" i="31"/>
  <c r="D10" i="31"/>
  <c r="B10" i="31"/>
  <c r="D9" i="31"/>
  <c r="B9" i="31"/>
  <c r="D8" i="31"/>
  <c r="B8" i="31"/>
  <c r="B45" i="29"/>
  <c r="B44" i="29"/>
  <c r="B43" i="29"/>
  <c r="B42" i="29"/>
  <c r="B41" i="29"/>
  <c r="B40" i="29"/>
  <c r="B39" i="29"/>
  <c r="B38" i="29"/>
  <c r="B37" i="29"/>
  <c r="B36" i="29"/>
  <c r="B31" i="29"/>
  <c r="B30" i="29"/>
  <c r="B29" i="29"/>
  <c r="B28" i="29"/>
  <c r="B27" i="29"/>
  <c r="B26" i="29"/>
  <c r="B25" i="29"/>
  <c r="B24" i="29"/>
  <c r="B23" i="29"/>
  <c r="B22" i="29"/>
  <c r="D17" i="29"/>
  <c r="B17" i="29"/>
  <c r="D16" i="29"/>
  <c r="B16" i="29"/>
  <c r="D15" i="29"/>
  <c r="B15" i="29"/>
  <c r="D14" i="29"/>
  <c r="B14" i="29"/>
  <c r="D13" i="29"/>
  <c r="B13" i="29"/>
  <c r="D12" i="29"/>
  <c r="B12" i="29"/>
  <c r="D11" i="29"/>
  <c r="B11" i="29"/>
  <c r="D10" i="29"/>
  <c r="B10" i="29"/>
  <c r="D9" i="29"/>
  <c r="B9" i="29"/>
  <c r="D8" i="29"/>
  <c r="B8" i="29"/>
  <c r="B45" i="27"/>
  <c r="B44" i="27"/>
  <c r="B43" i="27"/>
  <c r="B42" i="27"/>
  <c r="B41" i="27"/>
  <c r="B40" i="27"/>
  <c r="B39" i="27"/>
  <c r="B38" i="27"/>
  <c r="B37" i="27"/>
  <c r="B36" i="27"/>
  <c r="B31" i="27"/>
  <c r="B30" i="27"/>
  <c r="B29" i="27"/>
  <c r="B28" i="27"/>
  <c r="B27" i="27"/>
  <c r="B26" i="27"/>
  <c r="B25" i="27"/>
  <c r="B24" i="27"/>
  <c r="B23" i="27"/>
  <c r="B22" i="27"/>
  <c r="D17" i="27"/>
  <c r="B17" i="27"/>
  <c r="D16" i="27"/>
  <c r="B16" i="27"/>
  <c r="D15" i="27"/>
  <c r="B15" i="27"/>
  <c r="D14" i="27"/>
  <c r="B14" i="27"/>
  <c r="D13" i="27"/>
  <c r="B13" i="27"/>
  <c r="D12" i="27"/>
  <c r="B12" i="27"/>
  <c r="D11" i="27"/>
  <c r="B11" i="27"/>
  <c r="D10" i="27"/>
  <c r="B10" i="27"/>
  <c r="D9" i="27"/>
  <c r="B9" i="27"/>
  <c r="D8" i="27"/>
  <c r="B8" i="27"/>
  <c r="B45" i="25"/>
  <c r="B44" i="25"/>
  <c r="B43" i="25"/>
  <c r="B42" i="25"/>
  <c r="B41" i="25"/>
  <c r="B40" i="25"/>
  <c r="B39" i="25"/>
  <c r="B38" i="25"/>
  <c r="B37" i="25"/>
  <c r="B36" i="25"/>
  <c r="B31" i="25"/>
  <c r="B30" i="25"/>
  <c r="B29" i="25"/>
  <c r="B28" i="25"/>
  <c r="B27" i="25"/>
  <c r="B26" i="25"/>
  <c r="B25" i="25"/>
  <c r="B24" i="25"/>
  <c r="B23" i="25"/>
  <c r="B22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B45" i="23"/>
  <c r="B44" i="23"/>
  <c r="B43" i="23"/>
  <c r="B42" i="23"/>
  <c r="B41" i="23"/>
  <c r="B40" i="23"/>
  <c r="B39" i="23"/>
  <c r="B38" i="23"/>
  <c r="B37" i="23"/>
  <c r="B36" i="23"/>
  <c r="B31" i="23"/>
  <c r="B30" i="23"/>
  <c r="B29" i="23"/>
  <c r="B28" i="23"/>
  <c r="B27" i="23"/>
  <c r="B26" i="23"/>
  <c r="B25" i="23"/>
  <c r="B24" i="23"/>
  <c r="B23" i="23"/>
  <c r="B22" i="23"/>
  <c r="D17" i="23"/>
  <c r="B17" i="23"/>
  <c r="D16" i="23"/>
  <c r="B16" i="23"/>
  <c r="D15" i="23"/>
  <c r="B15" i="23"/>
  <c r="D14" i="23"/>
  <c r="B14" i="23"/>
  <c r="D13" i="23"/>
  <c r="B13" i="23"/>
  <c r="D12" i="23"/>
  <c r="B12" i="23"/>
  <c r="D11" i="23"/>
  <c r="B11" i="23"/>
  <c r="D10" i="23"/>
  <c r="B10" i="23"/>
  <c r="D9" i="23"/>
  <c r="B9" i="23"/>
  <c r="D8" i="23"/>
  <c r="B8" i="23"/>
  <c r="B45" i="19"/>
  <c r="B44" i="19"/>
  <c r="B43" i="19"/>
  <c r="B42" i="19"/>
  <c r="B41" i="19"/>
  <c r="B40" i="19"/>
  <c r="B39" i="19"/>
  <c r="B38" i="19"/>
  <c r="B37" i="19"/>
  <c r="B36" i="19"/>
  <c r="B31" i="19"/>
  <c r="B30" i="19"/>
  <c r="B29" i="19"/>
  <c r="B28" i="19"/>
  <c r="B27" i="19"/>
  <c r="B26" i="19"/>
  <c r="B25" i="19"/>
  <c r="B24" i="19"/>
  <c r="B23" i="19"/>
  <c r="B22" i="19"/>
  <c r="D17" i="19"/>
  <c r="B17" i="19"/>
  <c r="D16" i="19"/>
  <c r="B16" i="19"/>
  <c r="D15" i="19"/>
  <c r="B15" i="19"/>
  <c r="D14" i="19"/>
  <c r="B14" i="19"/>
  <c r="D13" i="19"/>
  <c r="B13" i="19"/>
  <c r="D12" i="19"/>
  <c r="B12" i="19"/>
  <c r="D11" i="19"/>
  <c r="B11" i="19"/>
  <c r="D10" i="19"/>
  <c r="B10" i="19"/>
  <c r="D9" i="19"/>
  <c r="B9" i="19"/>
  <c r="D8" i="19"/>
  <c r="B8" i="19"/>
  <c r="B45" i="16"/>
  <c r="B44" i="16"/>
  <c r="B43" i="16"/>
  <c r="B42" i="16"/>
  <c r="B41" i="16"/>
  <c r="B40" i="16"/>
  <c r="B39" i="16"/>
  <c r="B38" i="16"/>
  <c r="B37" i="16"/>
  <c r="B36" i="16"/>
  <c r="B31" i="16"/>
  <c r="B30" i="16"/>
  <c r="B29" i="16"/>
  <c r="B28" i="16"/>
  <c r="B27" i="16"/>
  <c r="B26" i="16"/>
  <c r="B25" i="16"/>
  <c r="B24" i="16"/>
  <c r="B23" i="16"/>
  <c r="B22" i="16"/>
  <c r="D17" i="16"/>
  <c r="B17" i="16"/>
  <c r="D16" i="16"/>
  <c r="B16" i="16"/>
  <c r="D15" i="16"/>
  <c r="B15" i="16"/>
  <c r="D14" i="16"/>
  <c r="B14" i="16"/>
  <c r="D13" i="16"/>
  <c r="B13" i="16"/>
  <c r="D12" i="16"/>
  <c r="B12" i="16"/>
  <c r="D11" i="16"/>
  <c r="B11" i="16"/>
  <c r="D10" i="16"/>
  <c r="B10" i="16"/>
  <c r="D9" i="16"/>
  <c r="B9" i="16"/>
  <c r="D8" i="16"/>
  <c r="B8" i="16"/>
  <c r="B45" i="14"/>
  <c r="B44" i="14"/>
  <c r="B43" i="14"/>
  <c r="B42" i="14"/>
  <c r="B41" i="14"/>
  <c r="B40" i="14"/>
  <c r="B39" i="14"/>
  <c r="B38" i="14"/>
  <c r="B37" i="14"/>
  <c r="B36" i="14"/>
  <c r="B31" i="14"/>
  <c r="B30" i="14"/>
  <c r="B29" i="14"/>
  <c r="B28" i="14"/>
  <c r="B27" i="14"/>
  <c r="B26" i="14"/>
  <c r="B25" i="14"/>
  <c r="B24" i="14"/>
  <c r="B23" i="14"/>
  <c r="B22" i="14"/>
  <c r="D17" i="14"/>
  <c r="B17" i="14"/>
  <c r="D16" i="14"/>
  <c r="B16" i="14"/>
  <c r="D15" i="14"/>
  <c r="B15" i="14"/>
  <c r="D14" i="14"/>
  <c r="B14" i="14"/>
  <c r="D13" i="14"/>
  <c r="B13" i="14"/>
  <c r="D12" i="14"/>
  <c r="B12" i="14"/>
  <c r="D11" i="14"/>
  <c r="B11" i="14"/>
  <c r="D10" i="14"/>
  <c r="B10" i="14"/>
  <c r="D9" i="14"/>
  <c r="B9" i="14"/>
  <c r="D8" i="14"/>
  <c r="B8" i="14"/>
  <c r="B45" i="12"/>
  <c r="B44" i="12"/>
  <c r="B43" i="12"/>
  <c r="B42" i="12"/>
  <c r="B41" i="12"/>
  <c r="B40" i="12"/>
  <c r="B39" i="12"/>
  <c r="B38" i="12"/>
  <c r="B37" i="12"/>
  <c r="B36" i="12"/>
  <c r="B31" i="12"/>
  <c r="B30" i="12"/>
  <c r="B29" i="12"/>
  <c r="B28" i="12"/>
  <c r="B27" i="12"/>
  <c r="B26" i="12"/>
  <c r="B25" i="12"/>
  <c r="B24" i="12"/>
  <c r="B23" i="12"/>
  <c r="B22" i="12"/>
  <c r="D17" i="12"/>
  <c r="B17" i="12"/>
  <c r="D16" i="12"/>
  <c r="B16" i="12"/>
  <c r="D15" i="12"/>
  <c r="B15" i="12"/>
  <c r="D14" i="12"/>
  <c r="B14" i="12"/>
  <c r="D13" i="12"/>
  <c r="B13" i="12"/>
  <c r="D12" i="12"/>
  <c r="B12" i="12"/>
  <c r="D11" i="12"/>
  <c r="B11" i="12"/>
  <c r="D10" i="12"/>
  <c r="B10" i="12"/>
  <c r="D9" i="12"/>
  <c r="B9" i="12"/>
  <c r="D8" i="12"/>
  <c r="B8" i="12"/>
  <c r="B45" i="5"/>
  <c r="B44" i="5"/>
  <c r="B43" i="5"/>
  <c r="B42" i="5"/>
  <c r="B41" i="5"/>
  <c r="B31" i="5"/>
  <c r="B30" i="5"/>
  <c r="B29" i="5"/>
  <c r="B28" i="5"/>
  <c r="B27" i="5"/>
  <c r="D17" i="5"/>
  <c r="D16" i="5"/>
  <c r="D15" i="5"/>
  <c r="D14" i="5"/>
  <c r="D13" i="5"/>
  <c r="B17" i="5"/>
  <c r="B16" i="5"/>
  <c r="B15" i="5"/>
  <c r="B14" i="5"/>
  <c r="B13" i="5"/>
  <c r="BH99" i="30" l="1"/>
  <c r="BH85" i="30"/>
  <c r="E45" i="31" s="1"/>
  <c r="BH70" i="30"/>
  <c r="D45" i="31" s="1"/>
  <c r="BE49" i="30"/>
  <c r="E17" i="31" s="1"/>
  <c r="BG48" i="30"/>
  <c r="BG47" i="30"/>
  <c r="BG46" i="30"/>
  <c r="BG45" i="30"/>
  <c r="BG44" i="30"/>
  <c r="BG43" i="30"/>
  <c r="BG38" i="30"/>
  <c r="F31" i="31" s="1"/>
  <c r="BE15" i="30"/>
  <c r="C17" i="31" s="1"/>
  <c r="BG14" i="30"/>
  <c r="BG13" i="30"/>
  <c r="BG12" i="30"/>
  <c r="BG11" i="30"/>
  <c r="BG10" i="30"/>
  <c r="BG9" i="30"/>
  <c r="BG15" i="30" s="1"/>
  <c r="BB99" i="30"/>
  <c r="F44" i="31" s="1"/>
  <c r="BB85" i="30"/>
  <c r="BB70" i="30"/>
  <c r="D44" i="31" s="1"/>
  <c r="AY49" i="30"/>
  <c r="E16" i="31" s="1"/>
  <c r="BA48" i="30"/>
  <c r="BA47" i="30"/>
  <c r="BA46" i="30"/>
  <c r="BA45" i="30"/>
  <c r="BA44" i="30"/>
  <c r="BA43" i="30"/>
  <c r="BA38" i="30"/>
  <c r="F30" i="31" s="1"/>
  <c r="BA15" i="30"/>
  <c r="BA16" i="30" s="1"/>
  <c r="AY15" i="30"/>
  <c r="C16" i="31" s="1"/>
  <c r="BA14" i="30"/>
  <c r="BA13" i="30"/>
  <c r="BA12" i="30"/>
  <c r="BA11" i="30"/>
  <c r="BA10" i="30"/>
  <c r="BA9" i="30"/>
  <c r="AV99" i="30"/>
  <c r="AV85" i="30"/>
  <c r="E43" i="31" s="1"/>
  <c r="AV70" i="30"/>
  <c r="D43" i="31" s="1"/>
  <c r="AS49" i="30"/>
  <c r="E15" i="31" s="1"/>
  <c r="AU48" i="30"/>
  <c r="AU47" i="30"/>
  <c r="AU46" i="30"/>
  <c r="AU45" i="30"/>
  <c r="AU44" i="30"/>
  <c r="AU43" i="30"/>
  <c r="AU49" i="30" s="1"/>
  <c r="AU38" i="30"/>
  <c r="F29" i="31" s="1"/>
  <c r="AS15" i="30"/>
  <c r="C15" i="31" s="1"/>
  <c r="AU14" i="30"/>
  <c r="AU13" i="30"/>
  <c r="AU12" i="30"/>
  <c r="AU11" i="30"/>
  <c r="AU10" i="30"/>
  <c r="AU9" i="30"/>
  <c r="AP99" i="30"/>
  <c r="AP85" i="30"/>
  <c r="E42" i="31" s="1"/>
  <c r="AP70" i="30"/>
  <c r="D42" i="31" s="1"/>
  <c r="AM49" i="30"/>
  <c r="E14" i="31" s="1"/>
  <c r="AO48" i="30"/>
  <c r="AO47" i="30"/>
  <c r="AO46" i="30"/>
  <c r="AO45" i="30"/>
  <c r="AO44" i="30"/>
  <c r="AO43" i="30"/>
  <c r="AO38" i="30"/>
  <c r="F28" i="31" s="1"/>
  <c r="AM15" i="30"/>
  <c r="C14" i="31" s="1"/>
  <c r="AO14" i="30"/>
  <c r="AO13" i="30"/>
  <c r="AO12" i="30"/>
  <c r="AO11" i="30"/>
  <c r="AO10" i="30"/>
  <c r="AO9" i="30"/>
  <c r="AJ99" i="30"/>
  <c r="F41" i="31" s="1"/>
  <c r="AJ85" i="30"/>
  <c r="E41" i="31" s="1"/>
  <c r="AJ70" i="30"/>
  <c r="D41" i="31" s="1"/>
  <c r="AG49" i="30"/>
  <c r="E13" i="31" s="1"/>
  <c r="AI48" i="30"/>
  <c r="AI47" i="30"/>
  <c r="AI46" i="30"/>
  <c r="AI45" i="30"/>
  <c r="AI44" i="30"/>
  <c r="AI43" i="30"/>
  <c r="AI38" i="30"/>
  <c r="F27" i="31" s="1"/>
  <c r="AG15" i="30"/>
  <c r="C13" i="31" s="1"/>
  <c r="AI14" i="30"/>
  <c r="AI13" i="30"/>
  <c r="AI12" i="30"/>
  <c r="AI11" i="30"/>
  <c r="AI10" i="30"/>
  <c r="AI9" i="30"/>
  <c r="BH99" i="28"/>
  <c r="F45" i="29" s="1"/>
  <c r="BH85" i="28"/>
  <c r="E45" i="29" s="1"/>
  <c r="BH70" i="28"/>
  <c r="D45" i="29" s="1"/>
  <c r="BE49" i="28"/>
  <c r="E17" i="29" s="1"/>
  <c r="BG48" i="28"/>
  <c r="BG47" i="28"/>
  <c r="BG46" i="28"/>
  <c r="BG45" i="28"/>
  <c r="BG44" i="28"/>
  <c r="BG43" i="28"/>
  <c r="BG38" i="28"/>
  <c r="F31" i="29" s="1"/>
  <c r="BE15" i="28"/>
  <c r="C17" i="29" s="1"/>
  <c r="BG14" i="28"/>
  <c r="BG13" i="28"/>
  <c r="BG12" i="28"/>
  <c r="BG11" i="28"/>
  <c r="BG10" i="28"/>
  <c r="BG9" i="28"/>
  <c r="BB99" i="28"/>
  <c r="BB85" i="28"/>
  <c r="E44" i="29" s="1"/>
  <c r="BB70" i="28"/>
  <c r="D44" i="29" s="1"/>
  <c r="AY49" i="28"/>
  <c r="E16" i="29" s="1"/>
  <c r="BA48" i="28"/>
  <c r="BA47" i="28"/>
  <c r="BA46" i="28"/>
  <c r="BA45" i="28"/>
  <c r="BA44" i="28"/>
  <c r="BA43" i="28"/>
  <c r="BA38" i="28"/>
  <c r="F30" i="29" s="1"/>
  <c r="AY15" i="28"/>
  <c r="C16" i="29" s="1"/>
  <c r="BA14" i="28"/>
  <c r="BA13" i="28"/>
  <c r="BA12" i="28"/>
  <c r="BA11" i="28"/>
  <c r="BA10" i="28"/>
  <c r="BA9" i="28"/>
  <c r="AV99" i="28"/>
  <c r="AV85" i="28"/>
  <c r="E43" i="29" s="1"/>
  <c r="AV70" i="28"/>
  <c r="D43" i="29" s="1"/>
  <c r="AS49" i="28"/>
  <c r="E15" i="29" s="1"/>
  <c r="AU48" i="28"/>
  <c r="AU47" i="28"/>
  <c r="AU46" i="28"/>
  <c r="AU45" i="28"/>
  <c r="AU44" i="28"/>
  <c r="AU43" i="28"/>
  <c r="AU38" i="28"/>
  <c r="F29" i="29" s="1"/>
  <c r="AS15" i="28"/>
  <c r="C15" i="29" s="1"/>
  <c r="AU14" i="28"/>
  <c r="AU13" i="28"/>
  <c r="AU15" i="28" s="1"/>
  <c r="AU12" i="28"/>
  <c r="AU11" i="28"/>
  <c r="AU10" i="28"/>
  <c r="AU9" i="28"/>
  <c r="AP99" i="28"/>
  <c r="AP85" i="28"/>
  <c r="E42" i="29" s="1"/>
  <c r="AP70" i="28"/>
  <c r="D42" i="29" s="1"/>
  <c r="AM49" i="28"/>
  <c r="E14" i="29" s="1"/>
  <c r="AO48" i="28"/>
  <c r="AO47" i="28"/>
  <c r="AO46" i="28"/>
  <c r="AO45" i="28"/>
  <c r="AO44" i="28"/>
  <c r="AO43" i="28"/>
  <c r="AO38" i="28"/>
  <c r="F28" i="29" s="1"/>
  <c r="AM15" i="28"/>
  <c r="C14" i="29" s="1"/>
  <c r="AO14" i="28"/>
  <c r="AO13" i="28"/>
  <c r="AO12" i="28"/>
  <c r="AO11" i="28"/>
  <c r="AO10" i="28"/>
  <c r="AO15" i="28" s="1"/>
  <c r="AO9" i="28"/>
  <c r="AJ99" i="28"/>
  <c r="F41" i="29" s="1"/>
  <c r="AJ85" i="28"/>
  <c r="AJ70" i="28"/>
  <c r="D41" i="29" s="1"/>
  <c r="AG49" i="28"/>
  <c r="E13" i="29" s="1"/>
  <c r="AI48" i="28"/>
  <c r="AI47" i="28"/>
  <c r="AI46" i="28"/>
  <c r="AI45" i="28"/>
  <c r="AI44" i="28"/>
  <c r="AI43" i="28"/>
  <c r="AI38" i="28"/>
  <c r="F27" i="29" s="1"/>
  <c r="AG15" i="28"/>
  <c r="C13" i="29" s="1"/>
  <c r="AI14" i="28"/>
  <c r="AI13" i="28"/>
  <c r="AI12" i="28"/>
  <c r="AI11" i="28"/>
  <c r="AI10" i="28"/>
  <c r="AI9" i="28"/>
  <c r="BH100" i="26"/>
  <c r="BH99" i="26"/>
  <c r="F45" i="27" s="1"/>
  <c r="BH85" i="26"/>
  <c r="E45" i="27" s="1"/>
  <c r="BH70" i="26"/>
  <c r="D45" i="27" s="1"/>
  <c r="BE49" i="26"/>
  <c r="E17" i="27" s="1"/>
  <c r="BG48" i="26"/>
  <c r="BG47" i="26"/>
  <c r="BG46" i="26"/>
  <c r="BG45" i="26"/>
  <c r="BG44" i="26"/>
  <c r="BG43" i="26"/>
  <c r="BG38" i="26"/>
  <c r="F31" i="27" s="1"/>
  <c r="BE15" i="26"/>
  <c r="C17" i="27" s="1"/>
  <c r="BG14" i="26"/>
  <c r="BG13" i="26"/>
  <c r="BG12" i="26"/>
  <c r="BG11" i="26"/>
  <c r="BG10" i="26"/>
  <c r="BG9" i="26"/>
  <c r="BB99" i="26"/>
  <c r="F44" i="27" s="1"/>
  <c r="BB85" i="26"/>
  <c r="BB70" i="26"/>
  <c r="D44" i="27" s="1"/>
  <c r="AY49" i="26"/>
  <c r="E16" i="27" s="1"/>
  <c r="BA48" i="26"/>
  <c r="BA47" i="26"/>
  <c r="BA46" i="26"/>
  <c r="BA45" i="26"/>
  <c r="BA44" i="26"/>
  <c r="BA43" i="26"/>
  <c r="BA38" i="26"/>
  <c r="F30" i="27" s="1"/>
  <c r="AY15" i="26"/>
  <c r="C16" i="27" s="1"/>
  <c r="BA14" i="26"/>
  <c r="BA13" i="26"/>
  <c r="BA12" i="26"/>
  <c r="BA11" i="26"/>
  <c r="BA10" i="26"/>
  <c r="BA9" i="26"/>
  <c r="AV100" i="26"/>
  <c r="AV99" i="26"/>
  <c r="F43" i="27" s="1"/>
  <c r="AV85" i="26"/>
  <c r="E43" i="27" s="1"/>
  <c r="AV70" i="26"/>
  <c r="D43" i="27" s="1"/>
  <c r="AS49" i="26"/>
  <c r="E15" i="27" s="1"/>
  <c r="AU48" i="26"/>
  <c r="AU47" i="26"/>
  <c r="AU46" i="26"/>
  <c r="AU45" i="26"/>
  <c r="AU44" i="26"/>
  <c r="AU43" i="26"/>
  <c r="AU38" i="26"/>
  <c r="F29" i="27" s="1"/>
  <c r="AS15" i="26"/>
  <c r="C15" i="27" s="1"/>
  <c r="AU14" i="26"/>
  <c r="AU13" i="26"/>
  <c r="AU12" i="26"/>
  <c r="AU11" i="26"/>
  <c r="AU10" i="26"/>
  <c r="AU9" i="26"/>
  <c r="AP99" i="26"/>
  <c r="F42" i="27" s="1"/>
  <c r="AP85" i="26"/>
  <c r="AP70" i="26"/>
  <c r="D42" i="27" s="1"/>
  <c r="AM49" i="26"/>
  <c r="E14" i="27" s="1"/>
  <c r="AO48" i="26"/>
  <c r="AO47" i="26"/>
  <c r="AO46" i="26"/>
  <c r="AO45" i="26"/>
  <c r="AO44" i="26"/>
  <c r="AO43" i="26"/>
  <c r="AO38" i="26"/>
  <c r="F28" i="27" s="1"/>
  <c r="AM15" i="26"/>
  <c r="C14" i="27" s="1"/>
  <c r="AO14" i="26"/>
  <c r="AO13" i="26"/>
  <c r="AO12" i="26"/>
  <c r="AO11" i="26"/>
  <c r="AO10" i="26"/>
  <c r="AO9" i="26"/>
  <c r="AJ99" i="26"/>
  <c r="AJ85" i="26"/>
  <c r="E41" i="27" s="1"/>
  <c r="AJ70" i="26"/>
  <c r="D41" i="27" s="1"/>
  <c r="AG49" i="26"/>
  <c r="E13" i="27" s="1"/>
  <c r="AI48" i="26"/>
  <c r="AI47" i="26"/>
  <c r="AI46" i="26"/>
  <c r="AI45" i="26"/>
  <c r="AI44" i="26"/>
  <c r="AI43" i="26"/>
  <c r="AI38" i="26"/>
  <c r="F27" i="27" s="1"/>
  <c r="AG15" i="26"/>
  <c r="C13" i="27" s="1"/>
  <c r="AI14" i="26"/>
  <c r="AI13" i="26"/>
  <c r="AI12" i="26"/>
  <c r="AI11" i="26"/>
  <c r="AI10" i="26"/>
  <c r="AI9" i="26"/>
  <c r="AI15" i="26" s="1"/>
  <c r="BH99" i="24"/>
  <c r="F45" i="25" s="1"/>
  <c r="BH85" i="24"/>
  <c r="E45" i="25" s="1"/>
  <c r="BH70" i="24"/>
  <c r="D45" i="25" s="1"/>
  <c r="BE49" i="24"/>
  <c r="E17" i="25" s="1"/>
  <c r="BG48" i="24"/>
  <c r="BG47" i="24"/>
  <c r="BG46" i="24"/>
  <c r="BG45" i="24"/>
  <c r="BG44" i="24"/>
  <c r="BG43" i="24"/>
  <c r="BG38" i="24"/>
  <c r="F31" i="25" s="1"/>
  <c r="BE15" i="24"/>
  <c r="C17" i="25" s="1"/>
  <c r="BG14" i="24"/>
  <c r="BG13" i="24"/>
  <c r="BG12" i="24"/>
  <c r="BG11" i="24"/>
  <c r="BG10" i="24"/>
  <c r="BG9" i="24"/>
  <c r="BG15" i="24" s="1"/>
  <c r="BB100" i="24"/>
  <c r="BB99" i="24"/>
  <c r="F44" i="25" s="1"/>
  <c r="BB85" i="24"/>
  <c r="E44" i="25" s="1"/>
  <c r="BB70" i="24"/>
  <c r="D44" i="25" s="1"/>
  <c r="AY49" i="24"/>
  <c r="E16" i="25" s="1"/>
  <c r="BA48" i="24"/>
  <c r="BA47" i="24"/>
  <c r="BA46" i="24"/>
  <c r="BA45" i="24"/>
  <c r="BA44" i="24"/>
  <c r="BA43" i="24"/>
  <c r="BA38" i="24"/>
  <c r="F30" i="25" s="1"/>
  <c r="AY15" i="24"/>
  <c r="C16" i="25" s="1"/>
  <c r="BA14" i="24"/>
  <c r="BA13" i="24"/>
  <c r="BA12" i="24"/>
  <c r="BA11" i="24"/>
  <c r="BA10" i="24"/>
  <c r="BA9" i="24"/>
  <c r="AV99" i="24"/>
  <c r="F43" i="25" s="1"/>
  <c r="AV85" i="24"/>
  <c r="E43" i="25" s="1"/>
  <c r="AV70" i="24"/>
  <c r="D43" i="25" s="1"/>
  <c r="AS49" i="24"/>
  <c r="E15" i="25" s="1"/>
  <c r="AU48" i="24"/>
  <c r="AU47" i="24"/>
  <c r="AU46" i="24"/>
  <c r="AU45" i="24"/>
  <c r="AU44" i="24"/>
  <c r="AU43" i="24"/>
  <c r="AU38" i="24"/>
  <c r="F29" i="25" s="1"/>
  <c r="AS15" i="24"/>
  <c r="C15" i="25" s="1"/>
  <c r="AU14" i="24"/>
  <c r="AU13" i="24"/>
  <c r="AU12" i="24"/>
  <c r="AU11" i="24"/>
  <c r="AU10" i="24"/>
  <c r="AU9" i="24"/>
  <c r="AP99" i="24"/>
  <c r="AP85" i="24"/>
  <c r="E42" i="25" s="1"/>
  <c r="AP70" i="24"/>
  <c r="D42" i="25" s="1"/>
  <c r="AM49" i="24"/>
  <c r="E14" i="25" s="1"/>
  <c r="AO48" i="24"/>
  <c r="AO47" i="24"/>
  <c r="AO46" i="24"/>
  <c r="AO45" i="24"/>
  <c r="AO44" i="24"/>
  <c r="AO43" i="24"/>
  <c r="AO38" i="24"/>
  <c r="F28" i="25" s="1"/>
  <c r="AO15" i="24"/>
  <c r="AO16" i="24" s="1"/>
  <c r="AM15" i="24"/>
  <c r="C14" i="25" s="1"/>
  <c r="AO14" i="24"/>
  <c r="AO13" i="24"/>
  <c r="AO12" i="24"/>
  <c r="AO11" i="24"/>
  <c r="AO10" i="24"/>
  <c r="AO9" i="24"/>
  <c r="AJ99" i="24"/>
  <c r="AJ85" i="24"/>
  <c r="E41" i="25" s="1"/>
  <c r="AJ70" i="24"/>
  <c r="D41" i="25" s="1"/>
  <c r="AG49" i="24"/>
  <c r="E13" i="25" s="1"/>
  <c r="AI48" i="24"/>
  <c r="AI47" i="24"/>
  <c r="AI46" i="24"/>
  <c r="AI45" i="24"/>
  <c r="AI44" i="24"/>
  <c r="AI43" i="24"/>
  <c r="AI38" i="24"/>
  <c r="F27" i="25" s="1"/>
  <c r="AG15" i="24"/>
  <c r="C13" i="25" s="1"/>
  <c r="AI14" i="24"/>
  <c r="AI13" i="24"/>
  <c r="AI12" i="24"/>
  <c r="AI11" i="24"/>
  <c r="AI10" i="24"/>
  <c r="AI9" i="24"/>
  <c r="AI15" i="24" s="1"/>
  <c r="BH99" i="22"/>
  <c r="BH85" i="22"/>
  <c r="E45" i="23" s="1"/>
  <c r="BH70" i="22"/>
  <c r="D45" i="23" s="1"/>
  <c r="BE49" i="22"/>
  <c r="E17" i="23" s="1"/>
  <c r="BG48" i="22"/>
  <c r="BG47" i="22"/>
  <c r="BG46" i="22"/>
  <c r="BG45" i="22"/>
  <c r="BG44" i="22"/>
  <c r="BG43" i="22"/>
  <c r="BG38" i="22"/>
  <c r="F31" i="23" s="1"/>
  <c r="BE15" i="22"/>
  <c r="C17" i="23" s="1"/>
  <c r="BG14" i="22"/>
  <c r="BG13" i="22"/>
  <c r="BG12" i="22"/>
  <c r="BG11" i="22"/>
  <c r="BG10" i="22"/>
  <c r="BG9" i="22"/>
  <c r="BG15" i="22" s="1"/>
  <c r="BB99" i="22"/>
  <c r="F44" i="23" s="1"/>
  <c r="BB85" i="22"/>
  <c r="BB70" i="22"/>
  <c r="D44" i="23" s="1"/>
  <c r="AY49" i="22"/>
  <c r="E16" i="23" s="1"/>
  <c r="BA48" i="22"/>
  <c r="BA47" i="22"/>
  <c r="BA46" i="22"/>
  <c r="BA45" i="22"/>
  <c r="BA44" i="22"/>
  <c r="BA43" i="22"/>
  <c r="BA38" i="22"/>
  <c r="F30" i="23" s="1"/>
  <c r="AY15" i="22"/>
  <c r="C16" i="23" s="1"/>
  <c r="BA14" i="22"/>
  <c r="BA13" i="22"/>
  <c r="BA12" i="22"/>
  <c r="BA11" i="22"/>
  <c r="BA10" i="22"/>
  <c r="BA15" i="22" s="1"/>
  <c r="BA9" i="22"/>
  <c r="AV99" i="22"/>
  <c r="F43" i="23" s="1"/>
  <c r="AV85" i="22"/>
  <c r="AV70" i="22"/>
  <c r="D43" i="23" s="1"/>
  <c r="AS49" i="22"/>
  <c r="E15" i="23" s="1"/>
  <c r="AU48" i="22"/>
  <c r="AU47" i="22"/>
  <c r="AU46" i="22"/>
  <c r="AU45" i="22"/>
  <c r="AU44" i="22"/>
  <c r="AU43" i="22"/>
  <c r="AU38" i="22"/>
  <c r="F29" i="23" s="1"/>
  <c r="AS15" i="22"/>
  <c r="C15" i="23" s="1"/>
  <c r="AU14" i="22"/>
  <c r="AU13" i="22"/>
  <c r="AU12" i="22"/>
  <c r="AU11" i="22"/>
  <c r="AU10" i="22"/>
  <c r="AU9" i="22"/>
  <c r="AP99" i="22"/>
  <c r="F42" i="23" s="1"/>
  <c r="AP85" i="22"/>
  <c r="AP70" i="22"/>
  <c r="D42" i="23" s="1"/>
  <c r="AM49" i="22"/>
  <c r="E14" i="23" s="1"/>
  <c r="AO48" i="22"/>
  <c r="AO47" i="22"/>
  <c r="AO46" i="22"/>
  <c r="AO45" i="22"/>
  <c r="AO44" i="22"/>
  <c r="AO43" i="22"/>
  <c r="AO38" i="22"/>
  <c r="F28" i="23" s="1"/>
  <c r="AM15" i="22"/>
  <c r="C14" i="23" s="1"/>
  <c r="AO14" i="22"/>
  <c r="AO13" i="22"/>
  <c r="AO12" i="22"/>
  <c r="AO11" i="22"/>
  <c r="AO10" i="22"/>
  <c r="AO9" i="22"/>
  <c r="AO15" i="22" s="1"/>
  <c r="AJ99" i="22"/>
  <c r="F41" i="23" s="1"/>
  <c r="AJ85" i="22"/>
  <c r="AJ70" i="22"/>
  <c r="D41" i="23" s="1"/>
  <c r="AG49" i="22"/>
  <c r="E13" i="23" s="1"/>
  <c r="AI48" i="22"/>
  <c r="AI47" i="22"/>
  <c r="AI46" i="22"/>
  <c r="AI45" i="22"/>
  <c r="AI44" i="22"/>
  <c r="AI43" i="22"/>
  <c r="AI38" i="22"/>
  <c r="F27" i="23" s="1"/>
  <c r="AG15" i="22"/>
  <c r="C13" i="23" s="1"/>
  <c r="AI14" i="22"/>
  <c r="AI13" i="22"/>
  <c r="AI12" i="22"/>
  <c r="AI11" i="22"/>
  <c r="AI10" i="22"/>
  <c r="AI9" i="22"/>
  <c r="AI15" i="22" s="1"/>
  <c r="BH99" i="18"/>
  <c r="BH85" i="18"/>
  <c r="E45" i="19" s="1"/>
  <c r="BH70" i="18"/>
  <c r="D45" i="19" s="1"/>
  <c r="BE49" i="18"/>
  <c r="E17" i="19" s="1"/>
  <c r="BG48" i="18"/>
  <c r="BG47" i="18"/>
  <c r="BG46" i="18"/>
  <c r="BG45" i="18"/>
  <c r="BG44" i="18"/>
  <c r="BG43" i="18"/>
  <c r="BG38" i="18"/>
  <c r="F31" i="19" s="1"/>
  <c r="BE15" i="18"/>
  <c r="C17" i="19" s="1"/>
  <c r="BG14" i="18"/>
  <c r="BG13" i="18"/>
  <c r="BG12" i="18"/>
  <c r="BG11" i="18"/>
  <c r="BG10" i="18"/>
  <c r="BG9" i="18"/>
  <c r="BG15" i="18" s="1"/>
  <c r="BB99" i="18"/>
  <c r="BB85" i="18"/>
  <c r="E44" i="19" s="1"/>
  <c r="BB70" i="18"/>
  <c r="D44" i="19" s="1"/>
  <c r="AY49" i="18"/>
  <c r="E16" i="19" s="1"/>
  <c r="BA48" i="18"/>
  <c r="BA47" i="18"/>
  <c r="BA46" i="18"/>
  <c r="BA45" i="18"/>
  <c r="BA44" i="18"/>
  <c r="BA43" i="18"/>
  <c r="BA38" i="18"/>
  <c r="F30" i="19" s="1"/>
  <c r="AY15" i="18"/>
  <c r="C16" i="19" s="1"/>
  <c r="BA14" i="18"/>
  <c r="BA13" i="18"/>
  <c r="BA12" i="18"/>
  <c r="BA11" i="18"/>
  <c r="BA10" i="18"/>
  <c r="BA9" i="18"/>
  <c r="BA15" i="18" s="1"/>
  <c r="BA16" i="18" s="1"/>
  <c r="AV99" i="18"/>
  <c r="AV85" i="18"/>
  <c r="E43" i="19" s="1"/>
  <c r="AV70" i="18"/>
  <c r="D43" i="19" s="1"/>
  <c r="AS49" i="18"/>
  <c r="E15" i="19" s="1"/>
  <c r="AU48" i="18"/>
  <c r="AU47" i="18"/>
  <c r="AU46" i="18"/>
  <c r="AU45" i="18"/>
  <c r="AU44" i="18"/>
  <c r="AU43" i="18"/>
  <c r="AU38" i="18"/>
  <c r="F29" i="19" s="1"/>
  <c r="AS15" i="18"/>
  <c r="C15" i="19" s="1"/>
  <c r="AU14" i="18"/>
  <c r="AU13" i="18"/>
  <c r="AU12" i="18"/>
  <c r="AU11" i="18"/>
  <c r="AU10" i="18"/>
  <c r="AU9" i="18"/>
  <c r="AP99" i="18"/>
  <c r="F42" i="19" s="1"/>
  <c r="AP85" i="18"/>
  <c r="E42" i="19" s="1"/>
  <c r="AP70" i="18"/>
  <c r="D42" i="19" s="1"/>
  <c r="AM49" i="18"/>
  <c r="E14" i="19" s="1"/>
  <c r="AO48" i="18"/>
  <c r="AO47" i="18"/>
  <c r="AO46" i="18"/>
  <c r="AO45" i="18"/>
  <c r="AO44" i="18"/>
  <c r="AO43" i="18"/>
  <c r="AO38" i="18"/>
  <c r="F28" i="19" s="1"/>
  <c r="AM15" i="18"/>
  <c r="C14" i="19" s="1"/>
  <c r="AO14" i="18"/>
  <c r="AO13" i="18"/>
  <c r="AO12" i="18"/>
  <c r="AO11" i="18"/>
  <c r="AO10" i="18"/>
  <c r="AO9" i="18"/>
  <c r="AO15" i="18" s="1"/>
  <c r="AJ99" i="18"/>
  <c r="F41" i="19" s="1"/>
  <c r="AJ85" i="18"/>
  <c r="AJ70" i="18"/>
  <c r="D41" i="19" s="1"/>
  <c r="AG49" i="18"/>
  <c r="E13" i="19" s="1"/>
  <c r="AI48" i="18"/>
  <c r="AI47" i="18"/>
  <c r="AI46" i="18"/>
  <c r="AI45" i="18"/>
  <c r="AI44" i="18"/>
  <c r="AI43" i="18"/>
  <c r="AI38" i="18"/>
  <c r="F27" i="19" s="1"/>
  <c r="AG15" i="18"/>
  <c r="C13" i="19" s="1"/>
  <c r="AI14" i="18"/>
  <c r="AI13" i="18"/>
  <c r="AI12" i="18"/>
  <c r="AI11" i="18"/>
  <c r="AI10" i="18"/>
  <c r="AI15" i="18" s="1"/>
  <c r="AI9" i="18"/>
  <c r="BH99" i="15"/>
  <c r="F45" i="16" s="1"/>
  <c r="BH85" i="15"/>
  <c r="BH70" i="15"/>
  <c r="D45" i="16" s="1"/>
  <c r="BE49" i="15"/>
  <c r="E17" i="16" s="1"/>
  <c r="BG48" i="15"/>
  <c r="BG47" i="15"/>
  <c r="BG46" i="15"/>
  <c r="BG45" i="15"/>
  <c r="BG44" i="15"/>
  <c r="BG43" i="15"/>
  <c r="BG38" i="15"/>
  <c r="F31" i="16" s="1"/>
  <c r="BE15" i="15"/>
  <c r="C17" i="16" s="1"/>
  <c r="BG14" i="15"/>
  <c r="BG13" i="15"/>
  <c r="BG12" i="15"/>
  <c r="BG11" i="15"/>
  <c r="BG10" i="15"/>
  <c r="BG9" i="15"/>
  <c r="BB99" i="15"/>
  <c r="BB85" i="15"/>
  <c r="E44" i="16" s="1"/>
  <c r="BB70" i="15"/>
  <c r="D44" i="16" s="1"/>
  <c r="AY49" i="15"/>
  <c r="E16" i="16" s="1"/>
  <c r="BA48" i="15"/>
  <c r="BA47" i="15"/>
  <c r="BA46" i="15"/>
  <c r="BA45" i="15"/>
  <c r="BA44" i="15"/>
  <c r="BA43" i="15"/>
  <c r="BA38" i="15"/>
  <c r="F30" i="16" s="1"/>
  <c r="BA15" i="15"/>
  <c r="AY15" i="15"/>
  <c r="C16" i="16" s="1"/>
  <c r="BA14" i="15"/>
  <c r="BA13" i="15"/>
  <c r="BA12" i="15"/>
  <c r="BA11" i="15"/>
  <c r="BA10" i="15"/>
  <c r="BA9" i="15"/>
  <c r="AV99" i="15"/>
  <c r="AV85" i="15"/>
  <c r="E43" i="16" s="1"/>
  <c r="AV70" i="15"/>
  <c r="D43" i="16" s="1"/>
  <c r="AS49" i="15"/>
  <c r="E15" i="16" s="1"/>
  <c r="AU48" i="15"/>
  <c r="AU47" i="15"/>
  <c r="AU46" i="15"/>
  <c r="AU45" i="15"/>
  <c r="AU44" i="15"/>
  <c r="AU43" i="15"/>
  <c r="AU38" i="15"/>
  <c r="F29" i="16" s="1"/>
  <c r="AS15" i="15"/>
  <c r="C15" i="16" s="1"/>
  <c r="AU14" i="15"/>
  <c r="AU13" i="15"/>
  <c r="AU12" i="15"/>
  <c r="AU11" i="15"/>
  <c r="AU10" i="15"/>
  <c r="AU9" i="15"/>
  <c r="AU15" i="15" s="1"/>
  <c r="AP99" i="15"/>
  <c r="F42" i="16" s="1"/>
  <c r="AP85" i="15"/>
  <c r="E42" i="16" s="1"/>
  <c r="AP70" i="15"/>
  <c r="D42" i="16" s="1"/>
  <c r="AM49" i="15"/>
  <c r="E14" i="16" s="1"/>
  <c r="AO48" i="15"/>
  <c r="AO47" i="15"/>
  <c r="AO46" i="15"/>
  <c r="AO45" i="15"/>
  <c r="AO44" i="15"/>
  <c r="AO43" i="15"/>
  <c r="AO38" i="15"/>
  <c r="F28" i="16" s="1"/>
  <c r="AM15" i="15"/>
  <c r="C14" i="16" s="1"/>
  <c r="AO14" i="15"/>
  <c r="AO13" i="15"/>
  <c r="AO12" i="15"/>
  <c r="AO11" i="15"/>
  <c r="AO10" i="15"/>
  <c r="AO9" i="15"/>
  <c r="AO15" i="15" s="1"/>
  <c r="AJ99" i="15"/>
  <c r="AJ85" i="15"/>
  <c r="E41" i="16" s="1"/>
  <c r="AJ70" i="15"/>
  <c r="D41" i="16" s="1"/>
  <c r="AG49" i="15"/>
  <c r="E13" i="16" s="1"/>
  <c r="AI48" i="15"/>
  <c r="AI47" i="15"/>
  <c r="AI46" i="15"/>
  <c r="AI45" i="15"/>
  <c r="AI44" i="15"/>
  <c r="AI43" i="15"/>
  <c r="AI38" i="15"/>
  <c r="F27" i="16" s="1"/>
  <c r="AG15" i="15"/>
  <c r="C13" i="16" s="1"/>
  <c r="AI14" i="15"/>
  <c r="AI13" i="15"/>
  <c r="AI12" i="15"/>
  <c r="AI11" i="15"/>
  <c r="AI10" i="15"/>
  <c r="AI9" i="15"/>
  <c r="AI15" i="15" s="1"/>
  <c r="AI16" i="15" s="1"/>
  <c r="BH99" i="13"/>
  <c r="BH85" i="13"/>
  <c r="E45" i="14" s="1"/>
  <c r="BH70" i="13"/>
  <c r="D45" i="14" s="1"/>
  <c r="BE49" i="13"/>
  <c r="E17" i="14" s="1"/>
  <c r="BG48" i="13"/>
  <c r="BG47" i="13"/>
  <c r="BG46" i="13"/>
  <c r="BG45" i="13"/>
  <c r="BG44" i="13"/>
  <c r="BG43" i="13"/>
  <c r="BG38" i="13"/>
  <c r="F31" i="14" s="1"/>
  <c r="BE15" i="13"/>
  <c r="C17" i="14" s="1"/>
  <c r="BG14" i="13"/>
  <c r="BG13" i="13"/>
  <c r="BG12" i="13"/>
  <c r="BG11" i="13"/>
  <c r="BG10" i="13"/>
  <c r="BG9" i="13"/>
  <c r="BG15" i="13" s="1"/>
  <c r="BB99" i="13"/>
  <c r="F44" i="14" s="1"/>
  <c r="BB85" i="13"/>
  <c r="BB70" i="13"/>
  <c r="D44" i="14" s="1"/>
  <c r="AY49" i="13"/>
  <c r="E16" i="14" s="1"/>
  <c r="BA48" i="13"/>
  <c r="BA47" i="13"/>
  <c r="BA46" i="13"/>
  <c r="BA45" i="13"/>
  <c r="BA44" i="13"/>
  <c r="BA43" i="13"/>
  <c r="BA38" i="13"/>
  <c r="F30" i="14" s="1"/>
  <c r="AY15" i="13"/>
  <c r="C16" i="14" s="1"/>
  <c r="BA14" i="13"/>
  <c r="BA13" i="13"/>
  <c r="BA12" i="13"/>
  <c r="BA11" i="13"/>
  <c r="BA10" i="13"/>
  <c r="BA9" i="13"/>
  <c r="AV99" i="13"/>
  <c r="AV85" i="13"/>
  <c r="E43" i="14" s="1"/>
  <c r="AV70" i="13"/>
  <c r="D43" i="14" s="1"/>
  <c r="AS49" i="13"/>
  <c r="E15" i="14" s="1"/>
  <c r="AU48" i="13"/>
  <c r="AU47" i="13"/>
  <c r="AU46" i="13"/>
  <c r="AU45" i="13"/>
  <c r="AU44" i="13"/>
  <c r="AU43" i="13"/>
  <c r="AU38" i="13"/>
  <c r="F29" i="14" s="1"/>
  <c r="AS15" i="13"/>
  <c r="C15" i="14" s="1"/>
  <c r="AU14" i="13"/>
  <c r="AU13" i="13"/>
  <c r="AU12" i="13"/>
  <c r="AU11" i="13"/>
  <c r="AU10" i="13"/>
  <c r="AU15" i="13" s="1"/>
  <c r="AU9" i="13"/>
  <c r="AP100" i="13"/>
  <c r="AP99" i="13"/>
  <c r="F42" i="14" s="1"/>
  <c r="AP85" i="13"/>
  <c r="E42" i="14" s="1"/>
  <c r="AP70" i="13"/>
  <c r="D42" i="14" s="1"/>
  <c r="AM49" i="13"/>
  <c r="E14" i="14" s="1"/>
  <c r="AO48" i="13"/>
  <c r="AO47" i="13"/>
  <c r="AO46" i="13"/>
  <c r="AO45" i="13"/>
  <c r="AO44" i="13"/>
  <c r="AO43" i="13"/>
  <c r="AO38" i="13"/>
  <c r="F28" i="14" s="1"/>
  <c r="AM15" i="13"/>
  <c r="C14" i="14" s="1"/>
  <c r="AO14" i="13"/>
  <c r="AO13" i="13"/>
  <c r="AO12" i="13"/>
  <c r="AO11" i="13"/>
  <c r="AO10" i="13"/>
  <c r="AO9" i="13"/>
  <c r="AJ99" i="13"/>
  <c r="F41" i="14" s="1"/>
  <c r="AJ85" i="13"/>
  <c r="AJ70" i="13"/>
  <c r="D41" i="14" s="1"/>
  <c r="AG49" i="13"/>
  <c r="E13" i="14" s="1"/>
  <c r="AI48" i="13"/>
  <c r="AI47" i="13"/>
  <c r="AI46" i="13"/>
  <c r="AI45" i="13"/>
  <c r="AI44" i="13"/>
  <c r="AI43" i="13"/>
  <c r="AI38" i="13"/>
  <c r="F27" i="14" s="1"/>
  <c r="AG15" i="13"/>
  <c r="C13" i="14" s="1"/>
  <c r="AI14" i="13"/>
  <c r="AI13" i="13"/>
  <c r="AI12" i="13"/>
  <c r="AI11" i="13"/>
  <c r="AI10" i="13"/>
  <c r="AI9" i="13"/>
  <c r="AI15" i="13" s="1"/>
  <c r="AI16" i="13" s="1"/>
  <c r="BH99" i="11"/>
  <c r="F45" i="12" s="1"/>
  <c r="BH85" i="11"/>
  <c r="BH70" i="11"/>
  <c r="D45" i="12" s="1"/>
  <c r="BE49" i="11"/>
  <c r="E17" i="12" s="1"/>
  <c r="BG48" i="11"/>
  <c r="BG47" i="11"/>
  <c r="BG46" i="11"/>
  <c r="BG45" i="11"/>
  <c r="BG44" i="11"/>
  <c r="BG43" i="11"/>
  <c r="BG38" i="11"/>
  <c r="F31" i="12" s="1"/>
  <c r="BE15" i="11"/>
  <c r="C17" i="12" s="1"/>
  <c r="BG14" i="11"/>
  <c r="BG13" i="11"/>
  <c r="BG12" i="11"/>
  <c r="BG11" i="11"/>
  <c r="BG10" i="11"/>
  <c r="BG9" i="11"/>
  <c r="BB99" i="11"/>
  <c r="F44" i="12" s="1"/>
  <c r="BB85" i="11"/>
  <c r="E44" i="12" s="1"/>
  <c r="BB70" i="11"/>
  <c r="D44" i="12" s="1"/>
  <c r="AY49" i="11"/>
  <c r="E16" i="12" s="1"/>
  <c r="BA48" i="11"/>
  <c r="BA47" i="11"/>
  <c r="BA46" i="11"/>
  <c r="BA45" i="11"/>
  <c r="BA44" i="11"/>
  <c r="BA43" i="11"/>
  <c r="BA38" i="11"/>
  <c r="F30" i="12" s="1"/>
  <c r="AY15" i="11"/>
  <c r="C16" i="12" s="1"/>
  <c r="BA14" i="11"/>
  <c r="BA13" i="11"/>
  <c r="BA12" i="11"/>
  <c r="BA11" i="11"/>
  <c r="BA10" i="11"/>
  <c r="BA9" i="11"/>
  <c r="BA15" i="11" s="1"/>
  <c r="AV99" i="11"/>
  <c r="F43" i="12" s="1"/>
  <c r="AV85" i="11"/>
  <c r="AV70" i="11"/>
  <c r="D43" i="12" s="1"/>
  <c r="AS49" i="11"/>
  <c r="E15" i="12" s="1"/>
  <c r="AU48" i="11"/>
  <c r="AU47" i="11"/>
  <c r="AU46" i="11"/>
  <c r="AU45" i="11"/>
  <c r="AU44" i="11"/>
  <c r="AU43" i="11"/>
  <c r="AU38" i="11"/>
  <c r="F29" i="12" s="1"/>
  <c r="AS15" i="11"/>
  <c r="C15" i="12" s="1"/>
  <c r="AU14" i="11"/>
  <c r="AU13" i="11"/>
  <c r="AU12" i="11"/>
  <c r="AU11" i="11"/>
  <c r="AU10" i="11"/>
  <c r="AU9" i="11"/>
  <c r="AP99" i="11"/>
  <c r="AP85" i="11"/>
  <c r="E42" i="12" s="1"/>
  <c r="AP70" i="11"/>
  <c r="D42" i="12" s="1"/>
  <c r="AM49" i="11"/>
  <c r="E14" i="12" s="1"/>
  <c r="AO48" i="11"/>
  <c r="AO47" i="11"/>
  <c r="AO46" i="11"/>
  <c r="AO45" i="11"/>
  <c r="AO44" i="11"/>
  <c r="AO43" i="11"/>
  <c r="AO38" i="11"/>
  <c r="F28" i="12" s="1"/>
  <c r="AO15" i="11"/>
  <c r="AM15" i="11"/>
  <c r="C14" i="12" s="1"/>
  <c r="AO14" i="11"/>
  <c r="AO13" i="11"/>
  <c r="AO12" i="11"/>
  <c r="AO11" i="11"/>
  <c r="AO10" i="11"/>
  <c r="AO9" i="11"/>
  <c r="AJ99" i="11"/>
  <c r="F41" i="12" s="1"/>
  <c r="AJ85" i="11"/>
  <c r="E41" i="12" s="1"/>
  <c r="AJ70" i="11"/>
  <c r="D41" i="12" s="1"/>
  <c r="AG49" i="11"/>
  <c r="E13" i="12" s="1"/>
  <c r="AI48" i="11"/>
  <c r="AI47" i="11"/>
  <c r="AI46" i="11"/>
  <c r="AI45" i="11"/>
  <c r="AI44" i="11"/>
  <c r="AI43" i="11"/>
  <c r="AI38" i="11"/>
  <c r="F27" i="12" s="1"/>
  <c r="AG15" i="11"/>
  <c r="C13" i="12" s="1"/>
  <c r="AI14" i="11"/>
  <c r="AI13" i="11"/>
  <c r="AI12" i="11"/>
  <c r="AI11" i="11"/>
  <c r="AI10" i="11"/>
  <c r="AI9" i="11"/>
  <c r="BH99" i="1"/>
  <c r="F45" i="5" s="1"/>
  <c r="BH85" i="1"/>
  <c r="E45" i="5" s="1"/>
  <c r="BH70" i="1"/>
  <c r="D45" i="5" s="1"/>
  <c r="BE49" i="1"/>
  <c r="E17" i="5" s="1"/>
  <c r="BG38" i="1"/>
  <c r="F31" i="5" s="1"/>
  <c r="BE15" i="1"/>
  <c r="C17" i="5" s="1"/>
  <c r="BG9" i="1"/>
  <c r="BG48" i="1"/>
  <c r="BG47" i="1"/>
  <c r="BG46" i="1"/>
  <c r="BG45" i="1"/>
  <c r="BG44" i="1"/>
  <c r="BG43" i="1"/>
  <c r="BG14" i="1"/>
  <c r="BG13" i="1"/>
  <c r="BG12" i="1"/>
  <c r="BG11" i="1"/>
  <c r="BG10" i="1"/>
  <c r="BB99" i="1"/>
  <c r="F44" i="5" s="1"/>
  <c r="BB85" i="1"/>
  <c r="BB70" i="1"/>
  <c r="D44" i="5" s="1"/>
  <c r="AY49" i="1"/>
  <c r="E16" i="5" s="1"/>
  <c r="BA48" i="1"/>
  <c r="BA47" i="1"/>
  <c r="BA46" i="1"/>
  <c r="BA45" i="1"/>
  <c r="BA44" i="1"/>
  <c r="BA43" i="1"/>
  <c r="BA38" i="1"/>
  <c r="F30" i="5" s="1"/>
  <c r="AY15" i="1"/>
  <c r="C16" i="5" s="1"/>
  <c r="BA14" i="1"/>
  <c r="BA13" i="1"/>
  <c r="BA12" i="1"/>
  <c r="BA11" i="1"/>
  <c r="BA10" i="1"/>
  <c r="BA9" i="1"/>
  <c r="AV70" i="1"/>
  <c r="D43" i="5" s="1"/>
  <c r="AV85" i="1"/>
  <c r="E43" i="5" s="1"/>
  <c r="AV99" i="1"/>
  <c r="F43" i="5" s="1"/>
  <c r="AS49" i="1"/>
  <c r="E15" i="5" s="1"/>
  <c r="AU48" i="1"/>
  <c r="AU47" i="1"/>
  <c r="AU46" i="1"/>
  <c r="AU45" i="1"/>
  <c r="AU44" i="1"/>
  <c r="AU43" i="1"/>
  <c r="AU38" i="1"/>
  <c r="F29" i="5" s="1"/>
  <c r="AS15" i="1"/>
  <c r="C15" i="5" s="1"/>
  <c r="AU14" i="1"/>
  <c r="AU13" i="1"/>
  <c r="AU12" i="1"/>
  <c r="AU11" i="1"/>
  <c r="AU10" i="1"/>
  <c r="AU9" i="1"/>
  <c r="AU15" i="1" s="1"/>
  <c r="AP99" i="1"/>
  <c r="F42" i="5" s="1"/>
  <c r="AP85" i="1"/>
  <c r="E42" i="5" s="1"/>
  <c r="AP70" i="1"/>
  <c r="D42" i="5" s="1"/>
  <c r="AM49" i="1"/>
  <c r="E14" i="5" s="1"/>
  <c r="AO48" i="1"/>
  <c r="AO47" i="1"/>
  <c r="AO46" i="1"/>
  <c r="AO45" i="1"/>
  <c r="AO44" i="1"/>
  <c r="AO43" i="1"/>
  <c r="AO38" i="1"/>
  <c r="F28" i="5" s="1"/>
  <c r="AM15" i="1"/>
  <c r="C14" i="5" s="1"/>
  <c r="AO14" i="1"/>
  <c r="AO13" i="1"/>
  <c r="AO12" i="1"/>
  <c r="AO11" i="1"/>
  <c r="AO10" i="1"/>
  <c r="AO9" i="1"/>
  <c r="AO15" i="1" s="1"/>
  <c r="AJ100" i="1"/>
  <c r="AJ99" i="1"/>
  <c r="F41" i="5" s="1"/>
  <c r="AJ85" i="1"/>
  <c r="E41" i="5" s="1"/>
  <c r="AJ70" i="1"/>
  <c r="D41" i="5" s="1"/>
  <c r="AG49" i="1"/>
  <c r="E13" i="5" s="1"/>
  <c r="AI48" i="1"/>
  <c r="AI47" i="1"/>
  <c r="AI46" i="1"/>
  <c r="AI45" i="1"/>
  <c r="AI44" i="1"/>
  <c r="AI43" i="1"/>
  <c r="AI38" i="1"/>
  <c r="F27" i="5" s="1"/>
  <c r="AG15" i="1"/>
  <c r="C13" i="5" s="1"/>
  <c r="AI14" i="1"/>
  <c r="AI13" i="1"/>
  <c r="AI12" i="1"/>
  <c r="AI11" i="1"/>
  <c r="AI10" i="1"/>
  <c r="AI9" i="1"/>
  <c r="AD70" i="1"/>
  <c r="AD85" i="1"/>
  <c r="AD100" i="1" s="1"/>
  <c r="AD99" i="1"/>
  <c r="AI49" i="24" l="1"/>
  <c r="AU49" i="22"/>
  <c r="AU49" i="15"/>
  <c r="AI49" i="13"/>
  <c r="BA15" i="28"/>
  <c r="AV100" i="30"/>
  <c r="F43" i="31"/>
  <c r="BH100" i="1"/>
  <c r="AO15" i="13"/>
  <c r="BA15" i="13"/>
  <c r="BB100" i="18"/>
  <c r="F44" i="19"/>
  <c r="BB100" i="22"/>
  <c r="E44" i="23"/>
  <c r="AV100" i="24"/>
  <c r="AU15" i="26"/>
  <c r="BG15" i="26"/>
  <c r="BG16" i="26" s="1"/>
  <c r="BG17" i="26" s="1"/>
  <c r="C31" i="27" s="1"/>
  <c r="AI15" i="30"/>
  <c r="AV100" i="13"/>
  <c r="F43" i="14"/>
  <c r="BA15" i="26"/>
  <c r="BA17" i="26" s="1"/>
  <c r="C30" i="27" s="1"/>
  <c r="AI15" i="28"/>
  <c r="AI17" i="28" s="1"/>
  <c r="C27" i="29" s="1"/>
  <c r="AI15" i="1"/>
  <c r="AP100" i="1"/>
  <c r="BB100" i="1"/>
  <c r="E44" i="5"/>
  <c r="AI15" i="11"/>
  <c r="BA15" i="24"/>
  <c r="BA16" i="24" s="1"/>
  <c r="BA17" i="24" s="1"/>
  <c r="C30" i="25" s="1"/>
  <c r="AP100" i="28"/>
  <c r="F42" i="29"/>
  <c r="BB100" i="28"/>
  <c r="F44" i="29"/>
  <c r="AO15" i="30"/>
  <c r="BB100" i="30"/>
  <c r="E44" i="31"/>
  <c r="AJ100" i="13"/>
  <c r="E41" i="14"/>
  <c r="AJ100" i="15"/>
  <c r="F41" i="16"/>
  <c r="AV100" i="22"/>
  <c r="E43" i="23"/>
  <c r="AP100" i="26"/>
  <c r="E42" i="27"/>
  <c r="BB100" i="26"/>
  <c r="E44" i="27"/>
  <c r="AJ100" i="11"/>
  <c r="AV100" i="15"/>
  <c r="F43" i="16"/>
  <c r="AJ100" i="22"/>
  <c r="E41" i="23"/>
  <c r="AU15" i="30"/>
  <c r="AV100" i="1"/>
  <c r="BA15" i="1"/>
  <c r="BA16" i="1" s="1"/>
  <c r="AP100" i="11"/>
  <c r="F42" i="12"/>
  <c r="BB100" i="11"/>
  <c r="BB100" i="15"/>
  <c r="F44" i="16"/>
  <c r="AP100" i="24"/>
  <c r="F42" i="25"/>
  <c r="BH100" i="24"/>
  <c r="BG15" i="28"/>
  <c r="AJ100" i="28"/>
  <c r="E41" i="29"/>
  <c r="BB100" i="13"/>
  <c r="E44" i="14"/>
  <c r="AJ100" i="24"/>
  <c r="F41" i="25"/>
  <c r="AO15" i="26"/>
  <c r="AO16" i="26" s="1"/>
  <c r="AO17" i="26" s="1"/>
  <c r="C28" i="27" s="1"/>
  <c r="BH100" i="11"/>
  <c r="E45" i="12"/>
  <c r="BH100" i="13"/>
  <c r="F45" i="14"/>
  <c r="BH100" i="15"/>
  <c r="E45" i="16"/>
  <c r="AP100" i="18"/>
  <c r="BH100" i="18"/>
  <c r="F45" i="19"/>
  <c r="AU15" i="22"/>
  <c r="AU16" i="22" s="1"/>
  <c r="AU17" i="22" s="1"/>
  <c r="C29" i="23" s="1"/>
  <c r="AU15" i="24"/>
  <c r="AU16" i="24" s="1"/>
  <c r="AJ100" i="30"/>
  <c r="BH100" i="28"/>
  <c r="AU15" i="11"/>
  <c r="AU17" i="11" s="1"/>
  <c r="C29" i="12" s="1"/>
  <c r="AV100" i="11"/>
  <c r="E43" i="12"/>
  <c r="BG15" i="11"/>
  <c r="BG16" i="11" s="1"/>
  <c r="AP100" i="15"/>
  <c r="BG15" i="15"/>
  <c r="AP100" i="22"/>
  <c r="E42" i="23"/>
  <c r="BH100" i="22"/>
  <c r="F45" i="23"/>
  <c r="BG15" i="1"/>
  <c r="BG16" i="1" s="1"/>
  <c r="BG17" i="1" s="1"/>
  <c r="AU49" i="13"/>
  <c r="AI49" i="18"/>
  <c r="AI50" i="18" s="1"/>
  <c r="AI51" i="18" s="1"/>
  <c r="C41" i="19" s="1"/>
  <c r="AJ100" i="18"/>
  <c r="E41" i="19"/>
  <c r="AU15" i="18"/>
  <c r="AU16" i="18" s="1"/>
  <c r="AU17" i="18" s="1"/>
  <c r="C29" i="19" s="1"/>
  <c r="AV100" i="18"/>
  <c r="F43" i="19"/>
  <c r="AJ100" i="26"/>
  <c r="F41" i="27"/>
  <c r="AV100" i="28"/>
  <c r="F43" i="29"/>
  <c r="AP100" i="30"/>
  <c r="F42" i="31"/>
  <c r="BH100" i="30"/>
  <c r="F45" i="31"/>
  <c r="BG49" i="1"/>
  <c r="BG50" i="1" s="1"/>
  <c r="BG51" i="1" s="1"/>
  <c r="C45" i="5" s="1"/>
  <c r="G45" i="5" s="1"/>
  <c r="BG49" i="15"/>
  <c r="BG50" i="15" s="1"/>
  <c r="BG51" i="15" s="1"/>
  <c r="C45" i="16" s="1"/>
  <c r="G45" i="16" s="1"/>
  <c r="BG49" i="22"/>
  <c r="BG50" i="22" s="1"/>
  <c r="BG51" i="22" s="1"/>
  <c r="C45" i="23" s="1"/>
  <c r="G45" i="23" s="1"/>
  <c r="BA49" i="18"/>
  <c r="BA50" i="18" s="1"/>
  <c r="BA51" i="18" s="1"/>
  <c r="C44" i="19" s="1"/>
  <c r="G44" i="19" s="1"/>
  <c r="AI49" i="26"/>
  <c r="AI49" i="11"/>
  <c r="AI50" i="11" s="1"/>
  <c r="AI51" i="11" s="1"/>
  <c r="C41" i="12" s="1"/>
  <c r="G41" i="12" s="1"/>
  <c r="BG49" i="24"/>
  <c r="BG50" i="24" s="1"/>
  <c r="BG51" i="24" s="1"/>
  <c r="C45" i="25" s="1"/>
  <c r="G45" i="25" s="1"/>
  <c r="AI49" i="28"/>
  <c r="AO49" i="30"/>
  <c r="AO50" i="30" s="1"/>
  <c r="AO51" i="30" s="1"/>
  <c r="C42" i="31" s="1"/>
  <c r="BG49" i="30"/>
  <c r="BG50" i="30" s="1"/>
  <c r="BG51" i="30" s="1"/>
  <c r="C45" i="31" s="1"/>
  <c r="G45" i="31" s="1"/>
  <c r="AU49" i="1"/>
  <c r="AU50" i="1" s="1"/>
  <c r="AU51" i="1" s="1"/>
  <c r="C43" i="5" s="1"/>
  <c r="G43" i="5" s="1"/>
  <c r="BG49" i="13"/>
  <c r="BG50" i="13" s="1"/>
  <c r="BG51" i="13" s="1"/>
  <c r="C45" i="14" s="1"/>
  <c r="G45" i="14" s="1"/>
  <c r="BG49" i="18"/>
  <c r="BG17" i="30"/>
  <c r="C31" i="31" s="1"/>
  <c r="BG16" i="30"/>
  <c r="BA49" i="30"/>
  <c r="BA17" i="30"/>
  <c r="C30" i="31" s="1"/>
  <c r="AU16" i="30"/>
  <c r="AU17" i="30" s="1"/>
  <c r="C29" i="31" s="1"/>
  <c r="AU50" i="30"/>
  <c r="AU51" i="30" s="1"/>
  <c r="C43" i="31" s="1"/>
  <c r="G43" i="31" s="1"/>
  <c r="AO16" i="30"/>
  <c r="AO17" i="30" s="1"/>
  <c r="C28" i="31" s="1"/>
  <c r="AI16" i="30"/>
  <c r="AI17" i="30"/>
  <c r="C27" i="31" s="1"/>
  <c r="AI49" i="30"/>
  <c r="BG16" i="28"/>
  <c r="BG17" i="28" s="1"/>
  <c r="C31" i="29" s="1"/>
  <c r="BG49" i="28"/>
  <c r="BA16" i="28"/>
  <c r="BA17" i="28"/>
  <c r="C30" i="29" s="1"/>
  <c r="BA49" i="28"/>
  <c r="AU49" i="28"/>
  <c r="AU16" i="28"/>
  <c r="AU17" i="28" s="1"/>
  <c r="C29" i="29" s="1"/>
  <c r="AO49" i="28"/>
  <c r="AO16" i="28"/>
  <c r="AO17" i="28" s="1"/>
  <c r="C28" i="29" s="1"/>
  <c r="AI16" i="28"/>
  <c r="AI50" i="28"/>
  <c r="AI51" i="28" s="1"/>
  <c r="C41" i="29" s="1"/>
  <c r="BG49" i="26"/>
  <c r="BA49" i="26"/>
  <c r="BA16" i="26"/>
  <c r="AU16" i="26"/>
  <c r="AU17" i="26" s="1"/>
  <c r="C29" i="27" s="1"/>
  <c r="AU49" i="26"/>
  <c r="AO49" i="26"/>
  <c r="AI50" i="26"/>
  <c r="AI51" i="26"/>
  <c r="C41" i="27" s="1"/>
  <c r="G41" i="27" s="1"/>
  <c r="AI16" i="26"/>
  <c r="AI17" i="26" s="1"/>
  <c r="C27" i="27" s="1"/>
  <c r="BG16" i="24"/>
  <c r="BG17" i="24"/>
  <c r="C31" i="25" s="1"/>
  <c r="BA49" i="24"/>
  <c r="AU49" i="24"/>
  <c r="AO49" i="24"/>
  <c r="AO17" i="24"/>
  <c r="C28" i="25" s="1"/>
  <c r="AI50" i="24"/>
  <c r="AI51" i="24" s="1"/>
  <c r="C41" i="25" s="1"/>
  <c r="G41" i="25" s="1"/>
  <c r="AI16" i="24"/>
  <c r="AI17" i="24" s="1"/>
  <c r="C27" i="25" s="1"/>
  <c r="BG16" i="22"/>
  <c r="BG17" i="22" s="1"/>
  <c r="C31" i="23" s="1"/>
  <c r="BA16" i="22"/>
  <c r="BA17" i="22" s="1"/>
  <c r="C30" i="23" s="1"/>
  <c r="BA49" i="22"/>
  <c r="AU50" i="22"/>
  <c r="AU51" i="22" s="1"/>
  <c r="C43" i="23" s="1"/>
  <c r="G43" i="23" s="1"/>
  <c r="AO49" i="22"/>
  <c r="AO16" i="22"/>
  <c r="AO17" i="22" s="1"/>
  <c r="C28" i="23" s="1"/>
  <c r="AI49" i="22"/>
  <c r="AI16" i="22"/>
  <c r="AI17" i="22" s="1"/>
  <c r="C27" i="23" s="1"/>
  <c r="BG50" i="18"/>
  <c r="BG16" i="18"/>
  <c r="BG17" i="18" s="1"/>
  <c r="C31" i="19" s="1"/>
  <c r="BA17" i="18"/>
  <c r="C30" i="19" s="1"/>
  <c r="AU49" i="18"/>
  <c r="AO49" i="18"/>
  <c r="AO16" i="18"/>
  <c r="AO17" i="18" s="1"/>
  <c r="C28" i="19" s="1"/>
  <c r="AI16" i="18"/>
  <c r="AI17" i="18" s="1"/>
  <c r="C27" i="19" s="1"/>
  <c r="BG16" i="15"/>
  <c r="BG17" i="15"/>
  <c r="C31" i="16" s="1"/>
  <c r="BA49" i="15"/>
  <c r="BA16" i="15"/>
  <c r="BA17" i="15" s="1"/>
  <c r="C30" i="16" s="1"/>
  <c r="AU50" i="15"/>
  <c r="AU51" i="15" s="1"/>
  <c r="C43" i="16" s="1"/>
  <c r="AU17" i="15"/>
  <c r="C29" i="16" s="1"/>
  <c r="AU16" i="15"/>
  <c r="AO16" i="15"/>
  <c r="AO17" i="15" s="1"/>
  <c r="C28" i="16" s="1"/>
  <c r="AO49" i="15"/>
  <c r="AI49" i="15"/>
  <c r="AI17" i="15"/>
  <c r="C27" i="16" s="1"/>
  <c r="BG17" i="13"/>
  <c r="C31" i="14" s="1"/>
  <c r="BG16" i="13"/>
  <c r="BA49" i="13"/>
  <c r="BA16" i="13"/>
  <c r="BA17" i="13"/>
  <c r="C30" i="14" s="1"/>
  <c r="AU16" i="13"/>
  <c r="AU17" i="13" s="1"/>
  <c r="C29" i="14" s="1"/>
  <c r="AU50" i="13"/>
  <c r="AU51" i="13" s="1"/>
  <c r="C43" i="14" s="1"/>
  <c r="G43" i="14" s="1"/>
  <c r="AO49" i="13"/>
  <c r="AO16" i="13"/>
  <c r="AO17" i="13" s="1"/>
  <c r="C28" i="14" s="1"/>
  <c r="AI50" i="13"/>
  <c r="AI51" i="13" s="1"/>
  <c r="C41" i="14" s="1"/>
  <c r="G41" i="14" s="1"/>
  <c r="AI17" i="13"/>
  <c r="C27" i="14" s="1"/>
  <c r="BG49" i="11"/>
  <c r="BA16" i="11"/>
  <c r="BA17" i="11"/>
  <c r="C30" i="12" s="1"/>
  <c r="BA49" i="11"/>
  <c r="AU16" i="11"/>
  <c r="AU49" i="11"/>
  <c r="AO49" i="11"/>
  <c r="AO16" i="11"/>
  <c r="AO17" i="11" s="1"/>
  <c r="C28" i="12" s="1"/>
  <c r="AI16" i="11"/>
  <c r="AI17" i="11"/>
  <c r="C27" i="12" s="1"/>
  <c r="BA49" i="1"/>
  <c r="AU16" i="1"/>
  <c r="AU17" i="1" s="1"/>
  <c r="C29" i="5" s="1"/>
  <c r="AO17" i="1"/>
  <c r="C28" i="5" s="1"/>
  <c r="AO16" i="1"/>
  <c r="AO49" i="1"/>
  <c r="AI16" i="1"/>
  <c r="AI17" i="1" s="1"/>
  <c r="C27" i="5" s="1"/>
  <c r="AI49" i="1"/>
  <c r="G43" i="16" l="1"/>
  <c r="G41" i="19"/>
  <c r="BG51" i="18"/>
  <c r="C45" i="19" s="1"/>
  <c r="G45" i="19" s="1"/>
  <c r="BA17" i="1"/>
  <c r="C30" i="5" s="1"/>
  <c r="BG17" i="11"/>
  <c r="C31" i="12" s="1"/>
  <c r="G42" i="31"/>
  <c r="G41" i="29"/>
  <c r="AU17" i="24"/>
  <c r="C29" i="25" s="1"/>
  <c r="C31" i="5"/>
  <c r="BG18" i="1"/>
  <c r="D31" i="5" s="1"/>
  <c r="BG18" i="30"/>
  <c r="D31" i="31" s="1"/>
  <c r="BA18" i="30"/>
  <c r="BA50" i="30"/>
  <c r="BA51" i="30" s="1"/>
  <c r="C44" i="31" s="1"/>
  <c r="G44" i="31" s="1"/>
  <c r="AU18" i="30"/>
  <c r="D29" i="31" s="1"/>
  <c r="AO19" i="30"/>
  <c r="E28" i="31" s="1"/>
  <c r="AO18" i="30"/>
  <c r="D28" i="31" s="1"/>
  <c r="AI50" i="30"/>
  <c r="AI51" i="30" s="1"/>
  <c r="C41" i="31" s="1"/>
  <c r="G41" i="31" s="1"/>
  <c r="AI18" i="30"/>
  <c r="BG18" i="28"/>
  <c r="D31" i="29" s="1"/>
  <c r="BG19" i="28"/>
  <c r="E31" i="29" s="1"/>
  <c r="BG50" i="28"/>
  <c r="BG51" i="28" s="1"/>
  <c r="C45" i="29" s="1"/>
  <c r="G45" i="29" s="1"/>
  <c r="BA18" i="28"/>
  <c r="BA50" i="28"/>
  <c r="BA51" i="28" s="1"/>
  <c r="C44" i="29" s="1"/>
  <c r="G44" i="29" s="1"/>
  <c r="AU50" i="28"/>
  <c r="AU51" i="28" s="1"/>
  <c r="C43" i="29" s="1"/>
  <c r="G43" i="29" s="1"/>
  <c r="AU18" i="28"/>
  <c r="AO18" i="28"/>
  <c r="AO50" i="28"/>
  <c r="AO51" i="28"/>
  <c r="C42" i="29" s="1"/>
  <c r="G42" i="29" s="1"/>
  <c r="AI18" i="28"/>
  <c r="BG18" i="26"/>
  <c r="BG50" i="26"/>
  <c r="BG51" i="26" s="1"/>
  <c r="C45" i="27" s="1"/>
  <c r="G45" i="27" s="1"/>
  <c r="BA18" i="26"/>
  <c r="D30" i="27" s="1"/>
  <c r="BA19" i="26"/>
  <c r="E30" i="27" s="1"/>
  <c r="BA50" i="26"/>
  <c r="BA51" i="26" s="1"/>
  <c r="C44" i="27" s="1"/>
  <c r="G44" i="27" s="1"/>
  <c r="AU18" i="26"/>
  <c r="AU50" i="26"/>
  <c r="AU51" i="26" s="1"/>
  <c r="C43" i="27" s="1"/>
  <c r="G43" i="27" s="1"/>
  <c r="AO18" i="26"/>
  <c r="AO50" i="26"/>
  <c r="AO51" i="26" s="1"/>
  <c r="C42" i="27" s="1"/>
  <c r="G42" i="27" s="1"/>
  <c r="AI18" i="26"/>
  <c r="BG18" i="24"/>
  <c r="BA18" i="24"/>
  <c r="BA50" i="24"/>
  <c r="BA51" i="24" s="1"/>
  <c r="C44" i="25" s="1"/>
  <c r="G44" i="25" s="1"/>
  <c r="AU50" i="24"/>
  <c r="AU51" i="24" s="1"/>
  <c r="C43" i="25" s="1"/>
  <c r="G43" i="25" s="1"/>
  <c r="AO50" i="24"/>
  <c r="AO51" i="24" s="1"/>
  <c r="C42" i="25" s="1"/>
  <c r="G42" i="25" s="1"/>
  <c r="AO18" i="24"/>
  <c r="AI18" i="24"/>
  <c r="D27" i="25" s="1"/>
  <c r="BG18" i="22"/>
  <c r="BA18" i="22"/>
  <c r="D30" i="23" s="1"/>
  <c r="BA19" i="22"/>
  <c r="E30" i="23" s="1"/>
  <c r="BA50" i="22"/>
  <c r="BA51" i="22" s="1"/>
  <c r="C44" i="23" s="1"/>
  <c r="G44" i="23" s="1"/>
  <c r="AU18" i="22"/>
  <c r="D29" i="23" s="1"/>
  <c r="AO18" i="22"/>
  <c r="D28" i="23" s="1"/>
  <c r="AO50" i="22"/>
  <c r="AO51" i="22" s="1"/>
  <c r="C42" i="23" s="1"/>
  <c r="G42" i="23" s="1"/>
  <c r="AI18" i="22"/>
  <c r="AI50" i="22"/>
  <c r="AI51" i="22" s="1"/>
  <c r="C41" i="23" s="1"/>
  <c r="G41" i="23" s="1"/>
  <c r="BG18" i="18"/>
  <c r="BA18" i="18"/>
  <c r="AU19" i="18"/>
  <c r="E29" i="19" s="1"/>
  <c r="AU18" i="18"/>
  <c r="D29" i="19" s="1"/>
  <c r="AU50" i="18"/>
  <c r="AU51" i="18" s="1"/>
  <c r="C43" i="19" s="1"/>
  <c r="G43" i="19" s="1"/>
  <c r="AO18" i="18"/>
  <c r="AO50" i="18"/>
  <c r="AO51" i="18" s="1"/>
  <c r="C42" i="19" s="1"/>
  <c r="G42" i="19" s="1"/>
  <c r="AI18" i="18"/>
  <c r="D27" i="19" s="1"/>
  <c r="BG18" i="15"/>
  <c r="D31" i="16" s="1"/>
  <c r="BG19" i="15"/>
  <c r="E31" i="16" s="1"/>
  <c r="BA18" i="15"/>
  <c r="BA50" i="15"/>
  <c r="BA51" i="15" s="1"/>
  <c r="C44" i="16" s="1"/>
  <c r="G44" i="16" s="1"/>
  <c r="AU18" i="15"/>
  <c r="AO19" i="15"/>
  <c r="E28" i="16" s="1"/>
  <c r="AO18" i="15"/>
  <c r="D28" i="16" s="1"/>
  <c r="AO50" i="15"/>
  <c r="AO51" i="15" s="1"/>
  <c r="C42" i="16" s="1"/>
  <c r="G42" i="16" s="1"/>
  <c r="AI18" i="15"/>
  <c r="AI50" i="15"/>
  <c r="AI51" i="15" s="1"/>
  <c r="C41" i="16" s="1"/>
  <c r="G41" i="16" s="1"/>
  <c r="BG18" i="13"/>
  <c r="BA18" i="13"/>
  <c r="BA50" i="13"/>
  <c r="BA51" i="13" s="1"/>
  <c r="C44" i="14" s="1"/>
  <c r="G44" i="14" s="1"/>
  <c r="AU19" i="13"/>
  <c r="E29" i="14" s="1"/>
  <c r="AU18" i="13"/>
  <c r="D29" i="14" s="1"/>
  <c r="AO18" i="13"/>
  <c r="AO50" i="13"/>
  <c r="AO51" i="13" s="1"/>
  <c r="C42" i="14" s="1"/>
  <c r="G42" i="14" s="1"/>
  <c r="AI19" i="13"/>
  <c r="E27" i="14" s="1"/>
  <c r="AI18" i="13"/>
  <c r="D27" i="14" s="1"/>
  <c r="BG50" i="11"/>
  <c r="BG51" i="11" s="1"/>
  <c r="C45" i="12" s="1"/>
  <c r="G45" i="12" s="1"/>
  <c r="BG18" i="11"/>
  <c r="BA19" i="11"/>
  <c r="E30" i="12" s="1"/>
  <c r="BA18" i="11"/>
  <c r="D30" i="12" s="1"/>
  <c r="BA50" i="11"/>
  <c r="BA51" i="11" s="1"/>
  <c r="C44" i="12" s="1"/>
  <c r="G44" i="12" s="1"/>
  <c r="AU50" i="11"/>
  <c r="AU51" i="11" s="1"/>
  <c r="C43" i="12" s="1"/>
  <c r="G43" i="12" s="1"/>
  <c r="AU18" i="11"/>
  <c r="AO50" i="11"/>
  <c r="AO51" i="11" s="1"/>
  <c r="C42" i="12" s="1"/>
  <c r="G42" i="12" s="1"/>
  <c r="AO18" i="11"/>
  <c r="AI18" i="11"/>
  <c r="BA50" i="1"/>
  <c r="BA51" i="1" s="1"/>
  <c r="C44" i="5" s="1"/>
  <c r="G44" i="5" s="1"/>
  <c r="AU18" i="1"/>
  <c r="AO18" i="1"/>
  <c r="AO50" i="1"/>
  <c r="AO51" i="1"/>
  <c r="C42" i="5" s="1"/>
  <c r="G42" i="5" s="1"/>
  <c r="AI18" i="1"/>
  <c r="AI50" i="1"/>
  <c r="AI51" i="1" s="1"/>
  <c r="C41" i="5" s="1"/>
  <c r="G41" i="5" s="1"/>
  <c r="C4" i="31"/>
  <c r="C4" i="29"/>
  <c r="C4" i="27"/>
  <c r="C4" i="25"/>
  <c r="C4" i="23"/>
  <c r="C3" i="31"/>
  <c r="AD99" i="30"/>
  <c r="F40" i="31" s="1"/>
  <c r="X99" i="30"/>
  <c r="F39" i="31" s="1"/>
  <c r="R99" i="30"/>
  <c r="F38" i="31" s="1"/>
  <c r="L99" i="30"/>
  <c r="F37" i="31" s="1"/>
  <c r="F99" i="30"/>
  <c r="F36" i="31" s="1"/>
  <c r="AD85" i="30"/>
  <c r="E40" i="31" s="1"/>
  <c r="X85" i="30"/>
  <c r="R85" i="30"/>
  <c r="L85" i="30"/>
  <c r="F85" i="30"/>
  <c r="E36" i="31" s="1"/>
  <c r="AD70" i="30"/>
  <c r="D40" i="31" s="1"/>
  <c r="X70" i="30"/>
  <c r="D39" i="31" s="1"/>
  <c r="R70" i="30"/>
  <c r="D38" i="31" s="1"/>
  <c r="L70" i="30"/>
  <c r="D37" i="31" s="1"/>
  <c r="F70" i="30"/>
  <c r="D36" i="31" s="1"/>
  <c r="AA49" i="30"/>
  <c r="E12" i="31" s="1"/>
  <c r="U49" i="30"/>
  <c r="E11" i="31" s="1"/>
  <c r="O49" i="30"/>
  <c r="E10" i="31" s="1"/>
  <c r="I49" i="30"/>
  <c r="E9" i="31" s="1"/>
  <c r="C49" i="30"/>
  <c r="E8" i="31" s="1"/>
  <c r="E18" i="31" s="1"/>
  <c r="AC48" i="30"/>
  <c r="W48" i="30"/>
  <c r="Q48" i="30"/>
  <c r="K48" i="30"/>
  <c r="E48" i="30"/>
  <c r="AC47" i="30"/>
  <c r="W47" i="30"/>
  <c r="Q47" i="30"/>
  <c r="K47" i="30"/>
  <c r="E47" i="30"/>
  <c r="AC46" i="30"/>
  <c r="W46" i="30"/>
  <c r="Q46" i="30"/>
  <c r="K46" i="30"/>
  <c r="E46" i="30"/>
  <c r="AC45" i="30"/>
  <c r="W45" i="30"/>
  <c r="Q45" i="30"/>
  <c r="K45" i="30"/>
  <c r="E45" i="30"/>
  <c r="AC44" i="30"/>
  <c r="W44" i="30"/>
  <c r="Q44" i="30"/>
  <c r="K44" i="30"/>
  <c r="E44" i="30"/>
  <c r="AC43" i="30"/>
  <c r="W43" i="30"/>
  <c r="Q43" i="30"/>
  <c r="K43" i="30"/>
  <c r="E43" i="30"/>
  <c r="AC38" i="30"/>
  <c r="F26" i="31" s="1"/>
  <c r="W38" i="30"/>
  <c r="F25" i="31" s="1"/>
  <c r="Q38" i="30"/>
  <c r="F24" i="31" s="1"/>
  <c r="K38" i="30"/>
  <c r="F23" i="31" s="1"/>
  <c r="E38" i="30"/>
  <c r="F22" i="31" s="1"/>
  <c r="AA15" i="30"/>
  <c r="C12" i="31" s="1"/>
  <c r="U15" i="30"/>
  <c r="C11" i="31" s="1"/>
  <c r="O15" i="30"/>
  <c r="C10" i="31" s="1"/>
  <c r="I15" i="30"/>
  <c r="C9" i="31" s="1"/>
  <c r="C15" i="30"/>
  <c r="C8" i="31" s="1"/>
  <c r="AC14" i="30"/>
  <c r="W14" i="30"/>
  <c r="Q14" i="30"/>
  <c r="K14" i="30"/>
  <c r="E14" i="30"/>
  <c r="AC13" i="30"/>
  <c r="W13" i="30"/>
  <c r="Q13" i="30"/>
  <c r="K13" i="30"/>
  <c r="E13" i="30"/>
  <c r="AC12" i="30"/>
  <c r="W12" i="30"/>
  <c r="Q12" i="30"/>
  <c r="K12" i="30"/>
  <c r="E12" i="30"/>
  <c r="AC11" i="30"/>
  <c r="W11" i="30"/>
  <c r="Q11" i="30"/>
  <c r="K11" i="30"/>
  <c r="E11" i="30"/>
  <c r="AC10" i="30"/>
  <c r="W10" i="30"/>
  <c r="Q10" i="30"/>
  <c r="K10" i="30"/>
  <c r="E10" i="30"/>
  <c r="AC9" i="30"/>
  <c r="AC15" i="30" s="1"/>
  <c r="W9" i="30"/>
  <c r="Q9" i="30"/>
  <c r="Q15" i="30" s="1"/>
  <c r="K9" i="30"/>
  <c r="E9" i="30"/>
  <c r="C3" i="30"/>
  <c r="C3" i="29"/>
  <c r="AD99" i="28"/>
  <c r="F40" i="29" s="1"/>
  <c r="X99" i="28"/>
  <c r="F39" i="29" s="1"/>
  <c r="R99" i="28"/>
  <c r="L99" i="28"/>
  <c r="F99" i="28"/>
  <c r="F36" i="29" s="1"/>
  <c r="AD85" i="28"/>
  <c r="E40" i="29" s="1"/>
  <c r="X85" i="28"/>
  <c r="E39" i="29" s="1"/>
  <c r="R85" i="28"/>
  <c r="E38" i="29" s="1"/>
  <c r="L85" i="28"/>
  <c r="E37" i="29" s="1"/>
  <c r="F85" i="28"/>
  <c r="AD70" i="28"/>
  <c r="D40" i="29" s="1"/>
  <c r="X70" i="28"/>
  <c r="D39" i="29" s="1"/>
  <c r="R70" i="28"/>
  <c r="D38" i="29" s="1"/>
  <c r="L70" i="28"/>
  <c r="D37" i="29" s="1"/>
  <c r="F70" i="28"/>
  <c r="D36" i="29" s="1"/>
  <c r="AA49" i="28"/>
  <c r="E12" i="29" s="1"/>
  <c r="U49" i="28"/>
  <c r="E11" i="29" s="1"/>
  <c r="O49" i="28"/>
  <c r="E10" i="29" s="1"/>
  <c r="I49" i="28"/>
  <c r="E9" i="29" s="1"/>
  <c r="C49" i="28"/>
  <c r="E8" i="29" s="1"/>
  <c r="AC48" i="28"/>
  <c r="W48" i="28"/>
  <c r="Q48" i="28"/>
  <c r="K48" i="28"/>
  <c r="E48" i="28"/>
  <c r="AC47" i="28"/>
  <c r="W47" i="28"/>
  <c r="Q47" i="28"/>
  <c r="K47" i="28"/>
  <c r="E47" i="28"/>
  <c r="AC46" i="28"/>
  <c r="W46" i="28"/>
  <c r="Q46" i="28"/>
  <c r="K46" i="28"/>
  <c r="E46" i="28"/>
  <c r="AC45" i="28"/>
  <c r="W45" i="28"/>
  <c r="Q45" i="28"/>
  <c r="K45" i="28"/>
  <c r="E45" i="28"/>
  <c r="AC44" i="28"/>
  <c r="W44" i="28"/>
  <c r="Q44" i="28"/>
  <c r="K44" i="28"/>
  <c r="E44" i="28"/>
  <c r="AC43" i="28"/>
  <c r="W43" i="28"/>
  <c r="Q43" i="28"/>
  <c r="K43" i="28"/>
  <c r="E43" i="28"/>
  <c r="AC38" i="28"/>
  <c r="F26" i="29" s="1"/>
  <c r="W38" i="28"/>
  <c r="F25" i="29" s="1"/>
  <c r="Q38" i="28"/>
  <c r="F24" i="29" s="1"/>
  <c r="K38" i="28"/>
  <c r="F23" i="29" s="1"/>
  <c r="E38" i="28"/>
  <c r="F22" i="29" s="1"/>
  <c r="AA15" i="28"/>
  <c r="C12" i="29" s="1"/>
  <c r="U15" i="28"/>
  <c r="C11" i="29" s="1"/>
  <c r="O15" i="28"/>
  <c r="C10" i="29" s="1"/>
  <c r="I15" i="28"/>
  <c r="C9" i="29" s="1"/>
  <c r="C15" i="28"/>
  <c r="C8" i="29" s="1"/>
  <c r="AC14" i="28"/>
  <c r="W14" i="28"/>
  <c r="Q14" i="28"/>
  <c r="K14" i="28"/>
  <c r="E14" i="28"/>
  <c r="AC13" i="28"/>
  <c r="W13" i="28"/>
  <c r="Q13" i="28"/>
  <c r="K13" i="28"/>
  <c r="E13" i="28"/>
  <c r="AC12" i="28"/>
  <c r="W12" i="28"/>
  <c r="Q12" i="28"/>
  <c r="Q15" i="28" s="1"/>
  <c r="Q16" i="28" s="1"/>
  <c r="K12" i="28"/>
  <c r="E12" i="28"/>
  <c r="AC11" i="28"/>
  <c r="W11" i="28"/>
  <c r="Q11" i="28"/>
  <c r="K11" i="28"/>
  <c r="E11" i="28"/>
  <c r="AC10" i="28"/>
  <c r="W10" i="28"/>
  <c r="Q10" i="28"/>
  <c r="K10" i="28"/>
  <c r="E10" i="28"/>
  <c r="AC9" i="28"/>
  <c r="W9" i="28"/>
  <c r="Q9" i="28"/>
  <c r="K9" i="28"/>
  <c r="K15" i="28" s="1"/>
  <c r="E9" i="28"/>
  <c r="C3" i="28"/>
  <c r="C3" i="27"/>
  <c r="AD99" i="26"/>
  <c r="X99" i="26"/>
  <c r="F39" i="27" s="1"/>
  <c r="R99" i="26"/>
  <c r="F38" i="27" s="1"/>
  <c r="L99" i="26"/>
  <c r="F37" i="27" s="1"/>
  <c r="F99" i="26"/>
  <c r="AD85" i="26"/>
  <c r="E40" i="27" s="1"/>
  <c r="X85" i="26"/>
  <c r="E39" i="27" s="1"/>
  <c r="R85" i="26"/>
  <c r="L85" i="26"/>
  <c r="F85" i="26"/>
  <c r="E36" i="27" s="1"/>
  <c r="AD70" i="26"/>
  <c r="D40" i="27" s="1"/>
  <c r="X70" i="26"/>
  <c r="D39" i="27" s="1"/>
  <c r="R70" i="26"/>
  <c r="D38" i="27" s="1"/>
  <c r="L70" i="26"/>
  <c r="D37" i="27" s="1"/>
  <c r="F70" i="26"/>
  <c r="D36" i="27" s="1"/>
  <c r="AA49" i="26"/>
  <c r="E12" i="27" s="1"/>
  <c r="U49" i="26"/>
  <c r="E11" i="27" s="1"/>
  <c r="O49" i="26"/>
  <c r="E10" i="27" s="1"/>
  <c r="I49" i="26"/>
  <c r="E9" i="27" s="1"/>
  <c r="C49" i="26"/>
  <c r="E8" i="27" s="1"/>
  <c r="E18" i="27" s="1"/>
  <c r="AC48" i="26"/>
  <c r="W48" i="26"/>
  <c r="Q48" i="26"/>
  <c r="K48" i="26"/>
  <c r="E48" i="26"/>
  <c r="AC47" i="26"/>
  <c r="W47" i="26"/>
  <c r="Q47" i="26"/>
  <c r="K47" i="26"/>
  <c r="E47" i="26"/>
  <c r="AC46" i="26"/>
  <c r="W46" i="26"/>
  <c r="Q46" i="26"/>
  <c r="K46" i="26"/>
  <c r="E46" i="26"/>
  <c r="AC45" i="26"/>
  <c r="W45" i="26"/>
  <c r="Q45" i="26"/>
  <c r="K45" i="26"/>
  <c r="E45" i="26"/>
  <c r="AC44" i="26"/>
  <c r="W44" i="26"/>
  <c r="Q44" i="26"/>
  <c r="K44" i="26"/>
  <c r="E44" i="26"/>
  <c r="AC43" i="26"/>
  <c r="W43" i="26"/>
  <c r="Q43" i="26"/>
  <c r="K43" i="26"/>
  <c r="E43" i="26"/>
  <c r="AC38" i="26"/>
  <c r="F26" i="27" s="1"/>
  <c r="W38" i="26"/>
  <c r="F25" i="27" s="1"/>
  <c r="Q38" i="26"/>
  <c r="F24" i="27" s="1"/>
  <c r="K38" i="26"/>
  <c r="F23" i="27" s="1"/>
  <c r="E38" i="26"/>
  <c r="F22" i="27" s="1"/>
  <c r="AA15" i="26"/>
  <c r="C12" i="27" s="1"/>
  <c r="U15" i="26"/>
  <c r="C11" i="27" s="1"/>
  <c r="O15" i="26"/>
  <c r="C10" i="27" s="1"/>
  <c r="I15" i="26"/>
  <c r="C9" i="27" s="1"/>
  <c r="C15" i="26"/>
  <c r="C8" i="27" s="1"/>
  <c r="AC14" i="26"/>
  <c r="W14" i="26"/>
  <c r="Q14" i="26"/>
  <c r="K14" i="26"/>
  <c r="E14" i="26"/>
  <c r="AC13" i="26"/>
  <c r="W13" i="26"/>
  <c r="Q13" i="26"/>
  <c r="K13" i="26"/>
  <c r="E13" i="26"/>
  <c r="AC12" i="26"/>
  <c r="W12" i="26"/>
  <c r="Q12" i="26"/>
  <c r="K12" i="26"/>
  <c r="E12" i="26"/>
  <c r="AC11" i="26"/>
  <c r="W11" i="26"/>
  <c r="Q11" i="26"/>
  <c r="K11" i="26"/>
  <c r="E11" i="26"/>
  <c r="AC10" i="26"/>
  <c r="W10" i="26"/>
  <c r="Q10" i="26"/>
  <c r="Q15" i="26" s="1"/>
  <c r="Q16" i="26" s="1"/>
  <c r="K10" i="26"/>
  <c r="E10" i="26"/>
  <c r="AC9" i="26"/>
  <c r="W9" i="26"/>
  <c r="Q9" i="26"/>
  <c r="K9" i="26"/>
  <c r="E9" i="26"/>
  <c r="C3" i="26"/>
  <c r="C3" i="25"/>
  <c r="AD99" i="24"/>
  <c r="F40" i="25" s="1"/>
  <c r="X99" i="24"/>
  <c r="F39" i="25" s="1"/>
  <c r="R99" i="24"/>
  <c r="L99" i="24"/>
  <c r="F37" i="25" s="1"/>
  <c r="F99" i="24"/>
  <c r="F36" i="25" s="1"/>
  <c r="AD85" i="24"/>
  <c r="E40" i="25" s="1"/>
  <c r="X85" i="24"/>
  <c r="E39" i="25" s="1"/>
  <c r="R85" i="24"/>
  <c r="E38" i="25" s="1"/>
  <c r="L85" i="24"/>
  <c r="E37" i="25" s="1"/>
  <c r="F85" i="24"/>
  <c r="AD70" i="24"/>
  <c r="D40" i="25" s="1"/>
  <c r="X70" i="24"/>
  <c r="D39" i="25" s="1"/>
  <c r="R70" i="24"/>
  <c r="D38" i="25" s="1"/>
  <c r="L70" i="24"/>
  <c r="D37" i="25" s="1"/>
  <c r="F70" i="24"/>
  <c r="D36" i="25" s="1"/>
  <c r="AA49" i="24"/>
  <c r="E12" i="25" s="1"/>
  <c r="U49" i="24"/>
  <c r="E11" i="25" s="1"/>
  <c r="O49" i="24"/>
  <c r="E10" i="25" s="1"/>
  <c r="I49" i="24"/>
  <c r="E9" i="25" s="1"/>
  <c r="C49" i="24"/>
  <c r="E8" i="25" s="1"/>
  <c r="E18" i="25" s="1"/>
  <c r="AC48" i="24"/>
  <c r="W48" i="24"/>
  <c r="Q48" i="24"/>
  <c r="K48" i="24"/>
  <c r="E48" i="24"/>
  <c r="AC47" i="24"/>
  <c r="W47" i="24"/>
  <c r="Q47" i="24"/>
  <c r="K47" i="24"/>
  <c r="E47" i="24"/>
  <c r="AC46" i="24"/>
  <c r="W46" i="24"/>
  <c r="Q46" i="24"/>
  <c r="K46" i="24"/>
  <c r="E46" i="24"/>
  <c r="AC45" i="24"/>
  <c r="W45" i="24"/>
  <c r="Q45" i="24"/>
  <c r="K45" i="24"/>
  <c r="E45" i="24"/>
  <c r="AC44" i="24"/>
  <c r="W44" i="24"/>
  <c r="Q44" i="24"/>
  <c r="K44" i="24"/>
  <c r="E44" i="24"/>
  <c r="AC43" i="24"/>
  <c r="W43" i="24"/>
  <c r="Q43" i="24"/>
  <c r="K43" i="24"/>
  <c r="E43" i="24"/>
  <c r="AC38" i="24"/>
  <c r="F26" i="25" s="1"/>
  <c r="W38" i="24"/>
  <c r="F25" i="25" s="1"/>
  <c r="Q38" i="24"/>
  <c r="F24" i="25" s="1"/>
  <c r="K38" i="24"/>
  <c r="F23" i="25" s="1"/>
  <c r="E38" i="24"/>
  <c r="F22" i="25" s="1"/>
  <c r="AA15" i="24"/>
  <c r="C12" i="25" s="1"/>
  <c r="U15" i="24"/>
  <c r="C11" i="25" s="1"/>
  <c r="O15" i="24"/>
  <c r="C10" i="25" s="1"/>
  <c r="I15" i="24"/>
  <c r="C9" i="25" s="1"/>
  <c r="C15" i="24"/>
  <c r="C8" i="25" s="1"/>
  <c r="C18" i="25" s="1"/>
  <c r="AC14" i="24"/>
  <c r="W14" i="24"/>
  <c r="Q14" i="24"/>
  <c r="K14" i="24"/>
  <c r="E14" i="24"/>
  <c r="AC13" i="24"/>
  <c r="W13" i="24"/>
  <c r="Q13" i="24"/>
  <c r="K13" i="24"/>
  <c r="E13" i="24"/>
  <c r="AC12" i="24"/>
  <c r="W12" i="24"/>
  <c r="Q12" i="24"/>
  <c r="K12" i="24"/>
  <c r="E12" i="24"/>
  <c r="AC11" i="24"/>
  <c r="W11" i="24"/>
  <c r="Q11" i="24"/>
  <c r="K11" i="24"/>
  <c r="E11" i="24"/>
  <c r="AC10" i="24"/>
  <c r="W10" i="24"/>
  <c r="Q10" i="24"/>
  <c r="K10" i="24"/>
  <c r="E10" i="24"/>
  <c r="AC9" i="24"/>
  <c r="W9" i="24"/>
  <c r="Q9" i="24"/>
  <c r="K9" i="24"/>
  <c r="E9" i="24"/>
  <c r="C3" i="24"/>
  <c r="C3" i="23"/>
  <c r="AD99" i="22"/>
  <c r="F40" i="23" s="1"/>
  <c r="X99" i="22"/>
  <c r="F39" i="23" s="1"/>
  <c r="R99" i="22"/>
  <c r="L99" i="22"/>
  <c r="F37" i="23" s="1"/>
  <c r="F99" i="22"/>
  <c r="F36" i="23" s="1"/>
  <c r="AD85" i="22"/>
  <c r="E40" i="23" s="1"/>
  <c r="X85" i="22"/>
  <c r="E39" i="23" s="1"/>
  <c r="R85" i="22"/>
  <c r="E38" i="23" s="1"/>
  <c r="L85" i="22"/>
  <c r="F85" i="22"/>
  <c r="AD70" i="22"/>
  <c r="D40" i="23" s="1"/>
  <c r="X70" i="22"/>
  <c r="D39" i="23" s="1"/>
  <c r="R70" i="22"/>
  <c r="D38" i="23" s="1"/>
  <c r="L70" i="22"/>
  <c r="D37" i="23" s="1"/>
  <c r="F70" i="22"/>
  <c r="D36" i="23" s="1"/>
  <c r="AA49" i="22"/>
  <c r="E12" i="23" s="1"/>
  <c r="U49" i="22"/>
  <c r="E11" i="23" s="1"/>
  <c r="O49" i="22"/>
  <c r="E10" i="23" s="1"/>
  <c r="I49" i="22"/>
  <c r="E9" i="23" s="1"/>
  <c r="C49" i="22"/>
  <c r="E8" i="23" s="1"/>
  <c r="E18" i="23" s="1"/>
  <c r="AC48" i="22"/>
  <c r="W48" i="22"/>
  <c r="Q48" i="22"/>
  <c r="K48" i="22"/>
  <c r="E48" i="22"/>
  <c r="AC47" i="22"/>
  <c r="W47" i="22"/>
  <c r="Q47" i="22"/>
  <c r="K47" i="22"/>
  <c r="E47" i="22"/>
  <c r="AC46" i="22"/>
  <c r="W46" i="22"/>
  <c r="Q46" i="22"/>
  <c r="K46" i="22"/>
  <c r="E46" i="22"/>
  <c r="AC45" i="22"/>
  <c r="W45" i="22"/>
  <c r="Q45" i="22"/>
  <c r="K45" i="22"/>
  <c r="E45" i="22"/>
  <c r="AC44" i="22"/>
  <c r="W44" i="22"/>
  <c r="Q44" i="22"/>
  <c r="K44" i="22"/>
  <c r="E44" i="22"/>
  <c r="AC43" i="22"/>
  <c r="W43" i="22"/>
  <c r="Q43" i="22"/>
  <c r="K43" i="22"/>
  <c r="E43" i="22"/>
  <c r="AC38" i="22"/>
  <c r="F26" i="23" s="1"/>
  <c r="W38" i="22"/>
  <c r="F25" i="23" s="1"/>
  <c r="Q38" i="22"/>
  <c r="F24" i="23" s="1"/>
  <c r="K38" i="22"/>
  <c r="F23" i="23" s="1"/>
  <c r="E38" i="22"/>
  <c r="F22" i="23" s="1"/>
  <c r="F32" i="23" s="1"/>
  <c r="AA15" i="22"/>
  <c r="C12" i="23" s="1"/>
  <c r="U15" i="22"/>
  <c r="C11" i="23" s="1"/>
  <c r="O15" i="22"/>
  <c r="C10" i="23" s="1"/>
  <c r="I15" i="22"/>
  <c r="C9" i="23" s="1"/>
  <c r="C15" i="22"/>
  <c r="C8" i="23" s="1"/>
  <c r="AC14" i="22"/>
  <c r="W14" i="22"/>
  <c r="Q14" i="22"/>
  <c r="Q15" i="22" s="1"/>
  <c r="K14" i="22"/>
  <c r="E14" i="22"/>
  <c r="AC13" i="22"/>
  <c r="W13" i="22"/>
  <c r="Q13" i="22"/>
  <c r="K13" i="22"/>
  <c r="E13" i="22"/>
  <c r="AC12" i="22"/>
  <c r="W12" i="22"/>
  <c r="Q12" i="22"/>
  <c r="K12" i="22"/>
  <c r="E12" i="22"/>
  <c r="AC11" i="22"/>
  <c r="W11" i="22"/>
  <c r="Q11" i="22"/>
  <c r="K11" i="22"/>
  <c r="E11" i="22"/>
  <c r="AC10" i="22"/>
  <c r="W10" i="22"/>
  <c r="Q10" i="22"/>
  <c r="K10" i="22"/>
  <c r="E10" i="22"/>
  <c r="AC9" i="22"/>
  <c r="W9" i="22"/>
  <c r="W15" i="22" s="1"/>
  <c r="Q9" i="22"/>
  <c r="K9" i="22"/>
  <c r="E9" i="22"/>
  <c r="C3" i="22"/>
  <c r="Q49" i="28" l="1"/>
  <c r="R100" i="24"/>
  <c r="F38" i="25"/>
  <c r="K15" i="22"/>
  <c r="X100" i="22"/>
  <c r="AC15" i="24"/>
  <c r="AC16" i="24" s="1"/>
  <c r="AC17" i="24" s="1"/>
  <c r="C26" i="25" s="1"/>
  <c r="AD100" i="24"/>
  <c r="E18" i="29"/>
  <c r="L100" i="28"/>
  <c r="F37" i="29"/>
  <c r="E15" i="30"/>
  <c r="AI19" i="1"/>
  <c r="E27" i="5" s="1"/>
  <c r="D27" i="5"/>
  <c r="AO19" i="11"/>
  <c r="E28" i="12" s="1"/>
  <c r="D28" i="12"/>
  <c r="BG19" i="11"/>
  <c r="E31" i="12" s="1"/>
  <c r="D31" i="12"/>
  <c r="AU19" i="15"/>
  <c r="E29" i="16" s="1"/>
  <c r="D29" i="16"/>
  <c r="AO19" i="18"/>
  <c r="E28" i="19" s="1"/>
  <c r="D28" i="19"/>
  <c r="BG19" i="22"/>
  <c r="E31" i="23" s="1"/>
  <c r="D31" i="23"/>
  <c r="BA19" i="24"/>
  <c r="E30" i="25" s="1"/>
  <c r="D30" i="25"/>
  <c r="AO19" i="28"/>
  <c r="E28" i="29" s="1"/>
  <c r="D28" i="29"/>
  <c r="AI19" i="30"/>
  <c r="E27" i="31" s="1"/>
  <c r="D27" i="31"/>
  <c r="F100" i="28"/>
  <c r="E36" i="29"/>
  <c r="E46" i="29" s="1"/>
  <c r="K49" i="22"/>
  <c r="K50" i="22" s="1"/>
  <c r="K51" i="22" s="1"/>
  <c r="C37" i="23" s="1"/>
  <c r="G37" i="23" s="1"/>
  <c r="D46" i="23"/>
  <c r="AD100" i="22"/>
  <c r="E15" i="24"/>
  <c r="F46" i="25"/>
  <c r="C18" i="27"/>
  <c r="F100" i="26"/>
  <c r="F36" i="27"/>
  <c r="F46" i="27" s="1"/>
  <c r="R100" i="28"/>
  <c r="F38" i="29"/>
  <c r="K15" i="30"/>
  <c r="F46" i="31"/>
  <c r="BA19" i="13"/>
  <c r="E30" i="14" s="1"/>
  <c r="D30" i="14"/>
  <c r="BG19" i="24"/>
  <c r="E31" i="25" s="1"/>
  <c r="D31" i="25"/>
  <c r="AU19" i="28"/>
  <c r="E29" i="29" s="1"/>
  <c r="D29" i="29"/>
  <c r="BG19" i="30"/>
  <c r="E31" i="31" s="1"/>
  <c r="AU19" i="11"/>
  <c r="E29" i="12" s="1"/>
  <c r="D29" i="12"/>
  <c r="BG19" i="13"/>
  <c r="E31" i="14" s="1"/>
  <c r="D31" i="14"/>
  <c r="BA19" i="15"/>
  <c r="E30" i="16" s="1"/>
  <c r="D30" i="16"/>
  <c r="AO19" i="22"/>
  <c r="E28" i="23" s="1"/>
  <c r="AI19" i="24"/>
  <c r="E27" i="25" s="1"/>
  <c r="AI19" i="26"/>
  <c r="E27" i="27" s="1"/>
  <c r="D27" i="27"/>
  <c r="F32" i="31"/>
  <c r="AO19" i="1"/>
  <c r="E28" i="5" s="1"/>
  <c r="D28" i="5"/>
  <c r="AO19" i="24"/>
  <c r="E28" i="25" s="1"/>
  <c r="D28" i="25"/>
  <c r="AU19" i="1"/>
  <c r="E29" i="5" s="1"/>
  <c r="D29" i="5"/>
  <c r="AI19" i="15"/>
  <c r="E27" i="16" s="1"/>
  <c r="D27" i="16"/>
  <c r="BA19" i="18"/>
  <c r="E30" i="19" s="1"/>
  <c r="D30" i="19"/>
  <c r="AU19" i="22"/>
  <c r="E29" i="23" s="1"/>
  <c r="AO19" i="26"/>
  <c r="E28" i="27" s="1"/>
  <c r="D28" i="27"/>
  <c r="BG19" i="26"/>
  <c r="E31" i="27" s="1"/>
  <c r="D31" i="27"/>
  <c r="BA19" i="28"/>
  <c r="E30" i="29" s="1"/>
  <c r="D30" i="29"/>
  <c r="AO19" i="13"/>
  <c r="E28" i="14" s="1"/>
  <c r="D28" i="14"/>
  <c r="BG19" i="18"/>
  <c r="E31" i="19" s="1"/>
  <c r="D31" i="19"/>
  <c r="AI19" i="28"/>
  <c r="E27" i="29" s="1"/>
  <c r="D27" i="29"/>
  <c r="AU19" i="30"/>
  <c r="E29" i="31" s="1"/>
  <c r="F46" i="23"/>
  <c r="K15" i="26"/>
  <c r="C18" i="23"/>
  <c r="R100" i="22"/>
  <c r="F38" i="23"/>
  <c r="K15" i="24"/>
  <c r="L100" i="26"/>
  <c r="E37" i="27"/>
  <c r="E46" i="27" s="1"/>
  <c r="AD100" i="26"/>
  <c r="F40" i="27"/>
  <c r="AC15" i="28"/>
  <c r="F32" i="29"/>
  <c r="D46" i="29"/>
  <c r="AD100" i="28"/>
  <c r="W15" i="30"/>
  <c r="L100" i="30"/>
  <c r="E37" i="31"/>
  <c r="F100" i="22"/>
  <c r="E36" i="23"/>
  <c r="L100" i="24"/>
  <c r="W15" i="26"/>
  <c r="W16" i="26" s="1"/>
  <c r="W17" i="26" s="1"/>
  <c r="C25" i="27" s="1"/>
  <c r="R100" i="26"/>
  <c r="E38" i="27"/>
  <c r="X100" i="26"/>
  <c r="E15" i="28"/>
  <c r="C18" i="31"/>
  <c r="AC49" i="30"/>
  <c r="AC50" i="30" s="1"/>
  <c r="AC51" i="30" s="1"/>
  <c r="C40" i="31" s="1"/>
  <c r="G40" i="31" s="1"/>
  <c r="R100" i="30"/>
  <c r="E38" i="31"/>
  <c r="E46" i="31" s="1"/>
  <c r="F100" i="30"/>
  <c r="BA18" i="1"/>
  <c r="AI19" i="18"/>
  <c r="E27" i="19" s="1"/>
  <c r="AU18" i="24"/>
  <c r="AU19" i="26"/>
  <c r="E29" i="27" s="1"/>
  <c r="D29" i="27"/>
  <c r="AC15" i="22"/>
  <c r="F100" i="24"/>
  <c r="E36" i="25"/>
  <c r="W15" i="28"/>
  <c r="W16" i="28" s="1"/>
  <c r="X100" i="28"/>
  <c r="E15" i="22"/>
  <c r="L100" i="22"/>
  <c r="E37" i="23"/>
  <c r="W15" i="24"/>
  <c r="Q15" i="24"/>
  <c r="Q16" i="24" s="1"/>
  <c r="F32" i="25"/>
  <c r="D46" i="25"/>
  <c r="E46" i="25"/>
  <c r="X100" i="24"/>
  <c r="AC15" i="26"/>
  <c r="F32" i="27"/>
  <c r="D46" i="27"/>
  <c r="C18" i="29"/>
  <c r="F46" i="29"/>
  <c r="D46" i="31"/>
  <c r="X100" i="30"/>
  <c r="E39" i="31"/>
  <c r="AD100" i="30"/>
  <c r="AI19" i="11"/>
  <c r="E27" i="12" s="1"/>
  <c r="D27" i="12"/>
  <c r="AI19" i="22"/>
  <c r="E27" i="23" s="1"/>
  <c r="D27" i="23"/>
  <c r="BA19" i="30"/>
  <c r="E30" i="31" s="1"/>
  <c r="D30" i="31"/>
  <c r="BG19" i="1"/>
  <c r="E31" i="5" s="1"/>
  <c r="W49" i="30"/>
  <c r="W50" i="30" s="1"/>
  <c r="W49" i="22"/>
  <c r="W50" i="22" s="1"/>
  <c r="Q49" i="26"/>
  <c r="Q50" i="26" s="1"/>
  <c r="Q51" i="26" s="1"/>
  <c r="C38" i="27" s="1"/>
  <c r="G38" i="27" s="1"/>
  <c r="Q49" i="30"/>
  <c r="Q50" i="30" s="1"/>
  <c r="Q51" i="30" s="1"/>
  <c r="C38" i="31" s="1"/>
  <c r="G38" i="31" s="1"/>
  <c r="W49" i="24"/>
  <c r="W50" i="24" s="1"/>
  <c r="W51" i="24" s="1"/>
  <c r="C39" i="25" s="1"/>
  <c r="G39" i="25" s="1"/>
  <c r="E15" i="26"/>
  <c r="E16" i="26" s="1"/>
  <c r="Q16" i="30"/>
  <c r="Q17" i="30" s="1"/>
  <c r="C24" i="31" s="1"/>
  <c r="E49" i="30"/>
  <c r="K49" i="30"/>
  <c r="AC16" i="30"/>
  <c r="AC17" i="30"/>
  <c r="C26" i="31" s="1"/>
  <c r="W16" i="30"/>
  <c r="W17" i="30"/>
  <c r="C25" i="31" s="1"/>
  <c r="E16" i="30"/>
  <c r="E17" i="30" s="1"/>
  <c r="K16" i="30"/>
  <c r="K17" i="30"/>
  <c r="C23" i="31" s="1"/>
  <c r="Q50" i="28"/>
  <c r="Q51" i="28"/>
  <c r="C38" i="29" s="1"/>
  <c r="G38" i="29" s="1"/>
  <c r="AC16" i="28"/>
  <c r="AC17" i="28" s="1"/>
  <c r="C26" i="29" s="1"/>
  <c r="W49" i="28"/>
  <c r="E16" i="28"/>
  <c r="E17" i="28" s="1"/>
  <c r="C22" i="29" s="1"/>
  <c r="AC49" i="28"/>
  <c r="K16" i="28"/>
  <c r="K17" i="28"/>
  <c r="C23" i="29" s="1"/>
  <c r="E49" i="28"/>
  <c r="K49" i="28"/>
  <c r="Q17" i="28"/>
  <c r="C24" i="29" s="1"/>
  <c r="W49" i="26"/>
  <c r="AC49" i="26"/>
  <c r="AC16" i="26"/>
  <c r="AC17" i="26" s="1"/>
  <c r="C26" i="27" s="1"/>
  <c r="K16" i="26"/>
  <c r="K17" i="26" s="1"/>
  <c r="C23" i="27" s="1"/>
  <c r="E49" i="26"/>
  <c r="K49" i="26"/>
  <c r="Q17" i="26"/>
  <c r="C24" i="27" s="1"/>
  <c r="AC49" i="24"/>
  <c r="E16" i="24"/>
  <c r="E17" i="24" s="1"/>
  <c r="C22" i="25" s="1"/>
  <c r="E49" i="24"/>
  <c r="K49" i="24"/>
  <c r="W16" i="24"/>
  <c r="W17" i="24" s="1"/>
  <c r="C25" i="25" s="1"/>
  <c r="K16" i="24"/>
  <c r="K17" i="24"/>
  <c r="C23" i="25" s="1"/>
  <c r="Q49" i="24"/>
  <c r="Q16" i="22"/>
  <c r="Q17" i="22"/>
  <c r="C24" i="23" s="1"/>
  <c r="W16" i="22"/>
  <c r="W17" i="22" s="1"/>
  <c r="C25" i="23" s="1"/>
  <c r="AC49" i="22"/>
  <c r="E16" i="22"/>
  <c r="E17" i="22" s="1"/>
  <c r="C22" i="23" s="1"/>
  <c r="C32" i="23" s="1"/>
  <c r="Q49" i="22"/>
  <c r="AC16" i="22"/>
  <c r="AC17" i="22" s="1"/>
  <c r="C26" i="23" s="1"/>
  <c r="K16" i="22"/>
  <c r="K17" i="22"/>
  <c r="C23" i="23" s="1"/>
  <c r="E49" i="22"/>
  <c r="C22" i="31" l="1"/>
  <c r="E18" i="30"/>
  <c r="D22" i="31" s="1"/>
  <c r="BA19" i="1"/>
  <c r="E30" i="5" s="1"/>
  <c r="D30" i="5"/>
  <c r="W17" i="28"/>
  <c r="C25" i="29" s="1"/>
  <c r="C32" i="29" s="1"/>
  <c r="E46" i="23"/>
  <c r="Q17" i="24"/>
  <c r="C24" i="25" s="1"/>
  <c r="C32" i="25" s="1"/>
  <c r="W51" i="30"/>
  <c r="C39" i="31" s="1"/>
  <c r="G39" i="31" s="1"/>
  <c r="C32" i="31"/>
  <c r="AU19" i="24"/>
  <c r="E29" i="25" s="1"/>
  <c r="D29" i="25"/>
  <c r="W51" i="22"/>
  <c r="C39" i="23" s="1"/>
  <c r="G39" i="23" s="1"/>
  <c r="E17" i="26"/>
  <c r="C22" i="27" s="1"/>
  <c r="C32" i="27" s="1"/>
  <c r="E50" i="30"/>
  <c r="E51" i="30" s="1"/>
  <c r="C36" i="31" s="1"/>
  <c r="K18" i="30"/>
  <c r="D23" i="31" s="1"/>
  <c r="K50" i="30"/>
  <c r="K51" i="30" s="1"/>
  <c r="C37" i="31" s="1"/>
  <c r="G37" i="31" s="1"/>
  <c r="Q18" i="30"/>
  <c r="D24" i="31" s="1"/>
  <c r="Q19" i="30"/>
  <c r="E24" i="31" s="1"/>
  <c r="AC18" i="30"/>
  <c r="W18" i="30"/>
  <c r="E18" i="28"/>
  <c r="D22" i="29" s="1"/>
  <c r="E19" i="28"/>
  <c r="E22" i="29" s="1"/>
  <c r="AC18" i="28"/>
  <c r="D26" i="29" s="1"/>
  <c r="AC19" i="28"/>
  <c r="E26" i="29" s="1"/>
  <c r="Q18" i="28"/>
  <c r="AC50" i="28"/>
  <c r="AC51" i="28" s="1"/>
  <c r="C40" i="29" s="1"/>
  <c r="G40" i="29" s="1"/>
  <c r="K50" i="28"/>
  <c r="K51" i="28"/>
  <c r="C37" i="29" s="1"/>
  <c r="G37" i="29" s="1"/>
  <c r="E50" i="28"/>
  <c r="E51" i="28" s="1"/>
  <c r="C36" i="29" s="1"/>
  <c r="W50" i="28"/>
  <c r="W51" i="28" s="1"/>
  <c r="C39" i="29" s="1"/>
  <c r="G39" i="29" s="1"/>
  <c r="K18" i="28"/>
  <c r="D23" i="29" s="1"/>
  <c r="W18" i="26"/>
  <c r="D25" i="27" s="1"/>
  <c r="K18" i="26"/>
  <c r="AC18" i="26"/>
  <c r="D26" i="27" s="1"/>
  <c r="AC19" i="26"/>
  <c r="E26" i="27" s="1"/>
  <c r="Q18" i="26"/>
  <c r="K50" i="26"/>
  <c r="K51" i="26" s="1"/>
  <c r="C37" i="27" s="1"/>
  <c r="G37" i="27" s="1"/>
  <c r="E50" i="26"/>
  <c r="E51" i="26" s="1"/>
  <c r="C36" i="27" s="1"/>
  <c r="W50" i="26"/>
  <c r="W51" i="26" s="1"/>
  <c r="C39" i="27" s="1"/>
  <c r="G39" i="27" s="1"/>
  <c r="AC50" i="26"/>
  <c r="AC51" i="26" s="1"/>
  <c r="C40" i="27" s="1"/>
  <c r="G40" i="27" s="1"/>
  <c r="W18" i="24"/>
  <c r="AC18" i="24"/>
  <c r="D26" i="25" s="1"/>
  <c r="AC19" i="24"/>
  <c r="E26" i="25" s="1"/>
  <c r="K18" i="24"/>
  <c r="D23" i="25" s="1"/>
  <c r="K19" i="24"/>
  <c r="E23" i="25" s="1"/>
  <c r="E50" i="24"/>
  <c r="E51" i="24"/>
  <c r="C36" i="25" s="1"/>
  <c r="Q50" i="24"/>
  <c r="Q51" i="24" s="1"/>
  <c r="C38" i="25" s="1"/>
  <c r="G38" i="25" s="1"/>
  <c r="E18" i="24"/>
  <c r="D22" i="25" s="1"/>
  <c r="E19" i="24"/>
  <c r="E22" i="25" s="1"/>
  <c r="AC50" i="24"/>
  <c r="AC51" i="24" s="1"/>
  <c r="C40" i="25" s="1"/>
  <c r="G40" i="25" s="1"/>
  <c r="K50" i="24"/>
  <c r="K51" i="24" s="1"/>
  <c r="C37" i="25" s="1"/>
  <c r="G37" i="25" s="1"/>
  <c r="W18" i="22"/>
  <c r="AC18" i="22"/>
  <c r="E18" i="22"/>
  <c r="D22" i="23" s="1"/>
  <c r="E19" i="22"/>
  <c r="E22" i="23" s="1"/>
  <c r="Q18" i="22"/>
  <c r="D24" i="23" s="1"/>
  <c r="Q19" i="22"/>
  <c r="E24" i="23" s="1"/>
  <c r="E50" i="22"/>
  <c r="E51" i="22" s="1"/>
  <c r="C36" i="23" s="1"/>
  <c r="AC50" i="22"/>
  <c r="AC51" i="22" s="1"/>
  <c r="C40" i="23" s="1"/>
  <c r="G40" i="23" s="1"/>
  <c r="K18" i="22"/>
  <c r="Q50" i="22"/>
  <c r="Q51" i="22" s="1"/>
  <c r="C38" i="23" s="1"/>
  <c r="G38" i="23" s="1"/>
  <c r="AC19" i="22" l="1"/>
  <c r="E26" i="23" s="1"/>
  <c r="D26" i="23"/>
  <c r="K19" i="26"/>
  <c r="E23" i="27" s="1"/>
  <c r="D23" i="27"/>
  <c r="W19" i="30"/>
  <c r="E25" i="31" s="1"/>
  <c r="D25" i="31"/>
  <c r="E19" i="30"/>
  <c r="E22" i="31" s="1"/>
  <c r="K19" i="22"/>
  <c r="E23" i="23" s="1"/>
  <c r="D23" i="23"/>
  <c r="AC19" i="30"/>
  <c r="E26" i="31" s="1"/>
  <c r="D26" i="31"/>
  <c r="W19" i="22"/>
  <c r="E25" i="23" s="1"/>
  <c r="D25" i="23"/>
  <c r="D32" i="23" s="1"/>
  <c r="W19" i="26"/>
  <c r="E25" i="27" s="1"/>
  <c r="W19" i="24"/>
  <c r="E25" i="25" s="1"/>
  <c r="D25" i="25"/>
  <c r="Q19" i="28"/>
  <c r="E24" i="29" s="1"/>
  <c r="D24" i="29"/>
  <c r="Q18" i="24"/>
  <c r="K19" i="28"/>
  <c r="E23" i="29" s="1"/>
  <c r="W18" i="28"/>
  <c r="D32" i="31"/>
  <c r="Q19" i="26"/>
  <c r="E24" i="27" s="1"/>
  <c r="D24" i="27"/>
  <c r="K19" i="30"/>
  <c r="E23" i="31" s="1"/>
  <c r="G36" i="29"/>
  <c r="C46" i="29"/>
  <c r="G46" i="29" s="1"/>
  <c r="G36" i="23"/>
  <c r="C46" i="23"/>
  <c r="G46" i="23" s="1"/>
  <c r="G36" i="27"/>
  <c r="C46" i="27"/>
  <c r="G46" i="27" s="1"/>
  <c r="G36" i="31"/>
  <c r="C46" i="31"/>
  <c r="G46" i="31" s="1"/>
  <c r="C46" i="25"/>
  <c r="G46" i="25" s="1"/>
  <c r="G36" i="25"/>
  <c r="E18" i="26"/>
  <c r="D22" i="27" s="1"/>
  <c r="J46" i="20"/>
  <c r="E46" i="20"/>
  <c r="J48" i="20"/>
  <c r="J49" i="20"/>
  <c r="J50" i="20"/>
  <c r="J45" i="20"/>
  <c r="E50" i="20"/>
  <c r="E47" i="20"/>
  <c r="E48" i="20"/>
  <c r="E49" i="20"/>
  <c r="E45" i="20"/>
  <c r="C51" i="20"/>
  <c r="J72" i="20"/>
  <c r="E72" i="20"/>
  <c r="H51" i="20"/>
  <c r="J47" i="20"/>
  <c r="W19" i="28" l="1"/>
  <c r="E25" i="29" s="1"/>
  <c r="D25" i="29"/>
  <c r="D32" i="29" s="1"/>
  <c r="E32" i="31"/>
  <c r="Q19" i="24"/>
  <c r="E24" i="25" s="1"/>
  <c r="D24" i="25"/>
  <c r="D32" i="25" s="1"/>
  <c r="E32" i="23"/>
  <c r="D32" i="27"/>
  <c r="E19" i="26"/>
  <c r="E22" i="27" s="1"/>
  <c r="J51" i="20"/>
  <c r="E51" i="20"/>
  <c r="E32" i="25" l="1"/>
  <c r="E32" i="29"/>
  <c r="E32" i="27"/>
  <c r="E52" i="20"/>
  <c r="E53" i="20" s="1"/>
  <c r="J52" i="20"/>
  <c r="J53" i="20" s="1"/>
  <c r="J38" i="20"/>
  <c r="H15" i="20"/>
  <c r="J9" i="20"/>
  <c r="J14" i="20"/>
  <c r="J13" i="20"/>
  <c r="J12" i="20"/>
  <c r="J11" i="20"/>
  <c r="J10" i="20"/>
  <c r="J15" i="20" l="1"/>
  <c r="J16" i="20" s="1"/>
  <c r="J17" i="20" s="1"/>
  <c r="B40" i="5"/>
  <c r="B39" i="5"/>
  <c r="B38" i="5"/>
  <c r="B37" i="5"/>
  <c r="B36" i="5"/>
  <c r="B26" i="5"/>
  <c r="B25" i="5"/>
  <c r="B24" i="5"/>
  <c r="B23" i="5"/>
  <c r="B22" i="5"/>
  <c r="B11" i="5"/>
  <c r="D12" i="5"/>
  <c r="D11" i="5"/>
  <c r="D10" i="5"/>
  <c r="D9" i="5"/>
  <c r="D8" i="5"/>
  <c r="B12" i="5"/>
  <c r="B10" i="5"/>
  <c r="B9" i="5"/>
  <c r="B8" i="5"/>
  <c r="J18" i="20" l="1"/>
  <c r="J19" i="20" s="1"/>
  <c r="C4" i="19" l="1"/>
  <c r="C3" i="19"/>
  <c r="C4" i="16"/>
  <c r="C3" i="16"/>
  <c r="C4" i="14"/>
  <c r="C3" i="14"/>
  <c r="C4" i="12"/>
  <c r="C3" i="12"/>
  <c r="C4" i="5"/>
  <c r="C3" i="5"/>
  <c r="C3" i="18" l="1"/>
  <c r="C3" i="15"/>
  <c r="C3" i="13"/>
  <c r="C3" i="11"/>
  <c r="C3" i="1"/>
  <c r="C3" i="2"/>
  <c r="C5" i="20"/>
  <c r="E38" i="20" l="1"/>
  <c r="C15" i="20"/>
  <c r="E14" i="20"/>
  <c r="E13" i="20"/>
  <c r="E12" i="20"/>
  <c r="E11" i="20"/>
  <c r="E10" i="20"/>
  <c r="E9" i="20"/>
  <c r="E15" i="20" l="1"/>
  <c r="E16" i="20"/>
  <c r="E17" i="20" s="1"/>
  <c r="E18" i="20" l="1"/>
  <c r="E19" i="20" s="1"/>
  <c r="AD99" i="18"/>
  <c r="F40" i="19" s="1"/>
  <c r="X99" i="18"/>
  <c r="F39" i="19" s="1"/>
  <c r="R99" i="18"/>
  <c r="F38" i="19" s="1"/>
  <c r="L99" i="18"/>
  <c r="F37" i="19" s="1"/>
  <c r="F99" i="18"/>
  <c r="F36" i="19" s="1"/>
  <c r="F46" i="19" s="1"/>
  <c r="AD85" i="18"/>
  <c r="X85" i="18"/>
  <c r="E39" i="19" s="1"/>
  <c r="R85" i="18"/>
  <c r="E38" i="19" s="1"/>
  <c r="L85" i="18"/>
  <c r="E37" i="19" s="1"/>
  <c r="F85" i="18"/>
  <c r="E36" i="19" s="1"/>
  <c r="AD70" i="18"/>
  <c r="D40" i="19" s="1"/>
  <c r="X70" i="18"/>
  <c r="D39" i="19" s="1"/>
  <c r="R70" i="18"/>
  <c r="D38" i="19" s="1"/>
  <c r="L70" i="18"/>
  <c r="D37" i="19" s="1"/>
  <c r="F70" i="18"/>
  <c r="D36" i="19" s="1"/>
  <c r="AA49" i="18"/>
  <c r="E12" i="19" s="1"/>
  <c r="U49" i="18"/>
  <c r="E11" i="19" s="1"/>
  <c r="O49" i="18"/>
  <c r="E10" i="19" s="1"/>
  <c r="I49" i="18"/>
  <c r="E9" i="19" s="1"/>
  <c r="C49" i="18"/>
  <c r="E8" i="19" s="1"/>
  <c r="E18" i="19" s="1"/>
  <c r="AC48" i="18"/>
  <c r="W48" i="18"/>
  <c r="Q48" i="18"/>
  <c r="K48" i="18"/>
  <c r="E48" i="18"/>
  <c r="AC47" i="18"/>
  <c r="W47" i="18"/>
  <c r="Q47" i="18"/>
  <c r="K47" i="18"/>
  <c r="E47" i="18"/>
  <c r="AC46" i="18"/>
  <c r="W46" i="18"/>
  <c r="Q46" i="18"/>
  <c r="K46" i="18"/>
  <c r="E46" i="18"/>
  <c r="AC45" i="18"/>
  <c r="W45" i="18"/>
  <c r="Q45" i="18"/>
  <c r="K45" i="18"/>
  <c r="E45" i="18"/>
  <c r="AC44" i="18"/>
  <c r="W44" i="18"/>
  <c r="Q44" i="18"/>
  <c r="K44" i="18"/>
  <c r="E44" i="18"/>
  <c r="AC43" i="18"/>
  <c r="W43" i="18"/>
  <c r="Q43" i="18"/>
  <c r="K43" i="18"/>
  <c r="E43" i="18"/>
  <c r="AC38" i="18"/>
  <c r="F26" i="19" s="1"/>
  <c r="W38" i="18"/>
  <c r="F25" i="19" s="1"/>
  <c r="Q38" i="18"/>
  <c r="F24" i="19" s="1"/>
  <c r="K38" i="18"/>
  <c r="F23" i="19" s="1"/>
  <c r="E38" i="18"/>
  <c r="F22" i="19" s="1"/>
  <c r="AA15" i="18"/>
  <c r="C12" i="19" s="1"/>
  <c r="U15" i="18"/>
  <c r="C11" i="19" s="1"/>
  <c r="O15" i="18"/>
  <c r="C10" i="19" s="1"/>
  <c r="I15" i="18"/>
  <c r="C9" i="19" s="1"/>
  <c r="C15" i="18"/>
  <c r="C8" i="19" s="1"/>
  <c r="C18" i="19" s="1"/>
  <c r="AC14" i="18"/>
  <c r="W14" i="18"/>
  <c r="Q14" i="18"/>
  <c r="K14" i="18"/>
  <c r="E14" i="18"/>
  <c r="AC13" i="18"/>
  <c r="W13" i="18"/>
  <c r="Q13" i="18"/>
  <c r="K13" i="18"/>
  <c r="E13" i="18"/>
  <c r="AC12" i="18"/>
  <c r="W12" i="18"/>
  <c r="Q12" i="18"/>
  <c r="K12" i="18"/>
  <c r="E12" i="18"/>
  <c r="AC11" i="18"/>
  <c r="W11" i="18"/>
  <c r="Q11" i="18"/>
  <c r="K11" i="18"/>
  <c r="E11" i="18"/>
  <c r="AC10" i="18"/>
  <c r="AC15" i="18" s="1"/>
  <c r="AC16" i="18" s="1"/>
  <c r="W10" i="18"/>
  <c r="Q10" i="18"/>
  <c r="K10" i="18"/>
  <c r="E10" i="18"/>
  <c r="AC9" i="18"/>
  <c r="W9" i="18"/>
  <c r="Q9" i="18"/>
  <c r="K9" i="18"/>
  <c r="E9" i="18"/>
  <c r="AD99" i="15"/>
  <c r="F40" i="16" s="1"/>
  <c r="X99" i="15"/>
  <c r="F39" i="16" s="1"/>
  <c r="R99" i="15"/>
  <c r="F38" i="16" s="1"/>
  <c r="L99" i="15"/>
  <c r="F37" i="16" s="1"/>
  <c r="F99" i="15"/>
  <c r="F36" i="16" s="1"/>
  <c r="AD85" i="15"/>
  <c r="X85" i="15"/>
  <c r="E39" i="16" s="1"/>
  <c r="R85" i="15"/>
  <c r="E38" i="16" s="1"/>
  <c r="L85" i="15"/>
  <c r="E37" i="16" s="1"/>
  <c r="F85" i="15"/>
  <c r="E36" i="16" s="1"/>
  <c r="AD70" i="15"/>
  <c r="D40" i="16" s="1"/>
  <c r="X70" i="15"/>
  <c r="D39" i="16" s="1"/>
  <c r="R70" i="15"/>
  <c r="D38" i="16" s="1"/>
  <c r="L70" i="15"/>
  <c r="D37" i="16" s="1"/>
  <c r="F70" i="15"/>
  <c r="D36" i="16" s="1"/>
  <c r="D46" i="16" s="1"/>
  <c r="AA49" i="15"/>
  <c r="E12" i="16" s="1"/>
  <c r="U49" i="15"/>
  <c r="E11" i="16" s="1"/>
  <c r="O49" i="15"/>
  <c r="E10" i="16" s="1"/>
  <c r="I49" i="15"/>
  <c r="E9" i="16" s="1"/>
  <c r="C49" i="15"/>
  <c r="E8" i="16" s="1"/>
  <c r="AC48" i="15"/>
  <c r="W48" i="15"/>
  <c r="Q48" i="15"/>
  <c r="K48" i="15"/>
  <c r="E48" i="15"/>
  <c r="AC47" i="15"/>
  <c r="W47" i="15"/>
  <c r="Q47" i="15"/>
  <c r="K47" i="15"/>
  <c r="E47" i="15"/>
  <c r="AC46" i="15"/>
  <c r="W46" i="15"/>
  <c r="Q46" i="15"/>
  <c r="K46" i="15"/>
  <c r="E46" i="15"/>
  <c r="AC45" i="15"/>
  <c r="W45" i="15"/>
  <c r="Q45" i="15"/>
  <c r="K45" i="15"/>
  <c r="E45" i="15"/>
  <c r="AC44" i="15"/>
  <c r="W44" i="15"/>
  <c r="Q44" i="15"/>
  <c r="K44" i="15"/>
  <c r="E44" i="15"/>
  <c r="AC43" i="15"/>
  <c r="W43" i="15"/>
  <c r="Q43" i="15"/>
  <c r="K43" i="15"/>
  <c r="E43" i="15"/>
  <c r="AC38" i="15"/>
  <c r="F26" i="16" s="1"/>
  <c r="W38" i="15"/>
  <c r="F25" i="16" s="1"/>
  <c r="Q38" i="15"/>
  <c r="F24" i="16" s="1"/>
  <c r="K38" i="15"/>
  <c r="F23" i="16" s="1"/>
  <c r="E38" i="15"/>
  <c r="F22" i="16" s="1"/>
  <c r="F32" i="16" s="1"/>
  <c r="AA15" i="15"/>
  <c r="C12" i="16" s="1"/>
  <c r="U15" i="15"/>
  <c r="C11" i="16" s="1"/>
  <c r="O15" i="15"/>
  <c r="C10" i="16" s="1"/>
  <c r="I15" i="15"/>
  <c r="C9" i="16" s="1"/>
  <c r="C15" i="15"/>
  <c r="C8" i="16" s="1"/>
  <c r="AC14" i="15"/>
  <c r="W14" i="15"/>
  <c r="Q14" i="15"/>
  <c r="K14" i="15"/>
  <c r="E14" i="15"/>
  <c r="AC13" i="15"/>
  <c r="W13" i="15"/>
  <c r="Q13" i="15"/>
  <c r="K13" i="15"/>
  <c r="E13" i="15"/>
  <c r="AC12" i="15"/>
  <c r="W12" i="15"/>
  <c r="Q12" i="15"/>
  <c r="K12" i="15"/>
  <c r="E12" i="15"/>
  <c r="AC11" i="15"/>
  <c r="W11" i="15"/>
  <c r="Q11" i="15"/>
  <c r="K11" i="15"/>
  <c r="E11" i="15"/>
  <c r="AC10" i="15"/>
  <c r="W10" i="15"/>
  <c r="Q10" i="15"/>
  <c r="K10" i="15"/>
  <c r="E10" i="15"/>
  <c r="AC9" i="15"/>
  <c r="W9" i="15"/>
  <c r="Q9" i="15"/>
  <c r="K9" i="15"/>
  <c r="E9" i="15"/>
  <c r="AD99" i="13"/>
  <c r="F40" i="14" s="1"/>
  <c r="X99" i="13"/>
  <c r="F39" i="14" s="1"/>
  <c r="R99" i="13"/>
  <c r="L99" i="13"/>
  <c r="F37" i="14" s="1"/>
  <c r="F99" i="13"/>
  <c r="F36" i="14" s="1"/>
  <c r="AD85" i="13"/>
  <c r="E40" i="14" s="1"/>
  <c r="X85" i="13"/>
  <c r="R85" i="13"/>
  <c r="E38" i="14" s="1"/>
  <c r="L85" i="13"/>
  <c r="F85" i="13"/>
  <c r="E36" i="14" s="1"/>
  <c r="AD70" i="13"/>
  <c r="D40" i="14" s="1"/>
  <c r="X70" i="13"/>
  <c r="D39" i="14" s="1"/>
  <c r="R70" i="13"/>
  <c r="D38" i="14" s="1"/>
  <c r="L70" i="13"/>
  <c r="D37" i="14" s="1"/>
  <c r="F70" i="13"/>
  <c r="D36" i="14" s="1"/>
  <c r="D46" i="14" s="1"/>
  <c r="AA49" i="13"/>
  <c r="E12" i="14" s="1"/>
  <c r="U49" i="13"/>
  <c r="E11" i="14" s="1"/>
  <c r="O49" i="13"/>
  <c r="E10" i="14" s="1"/>
  <c r="I49" i="13"/>
  <c r="E9" i="14" s="1"/>
  <c r="C49" i="13"/>
  <c r="E8" i="14" s="1"/>
  <c r="E18" i="14" s="1"/>
  <c r="AC48" i="13"/>
  <c r="W48" i="13"/>
  <c r="Q48" i="13"/>
  <c r="K48" i="13"/>
  <c r="E48" i="13"/>
  <c r="AC47" i="13"/>
  <c r="W47" i="13"/>
  <c r="Q47" i="13"/>
  <c r="K47" i="13"/>
  <c r="E47" i="13"/>
  <c r="AC46" i="13"/>
  <c r="W46" i="13"/>
  <c r="Q46" i="13"/>
  <c r="K46" i="13"/>
  <c r="E46" i="13"/>
  <c r="AC45" i="13"/>
  <c r="W45" i="13"/>
  <c r="Q45" i="13"/>
  <c r="K45" i="13"/>
  <c r="E45" i="13"/>
  <c r="AC44" i="13"/>
  <c r="W44" i="13"/>
  <c r="Q44" i="13"/>
  <c r="K44" i="13"/>
  <c r="E44" i="13"/>
  <c r="AC43" i="13"/>
  <c r="W43" i="13"/>
  <c r="Q43" i="13"/>
  <c r="K43" i="13"/>
  <c r="E43" i="13"/>
  <c r="AC38" i="13"/>
  <c r="F26" i="14" s="1"/>
  <c r="W38" i="13"/>
  <c r="F25" i="14" s="1"/>
  <c r="Q38" i="13"/>
  <c r="F24" i="14" s="1"/>
  <c r="K38" i="13"/>
  <c r="F23" i="14" s="1"/>
  <c r="E38" i="13"/>
  <c r="F22" i="14" s="1"/>
  <c r="F32" i="14" s="1"/>
  <c r="AA15" i="13"/>
  <c r="C12" i="14" s="1"/>
  <c r="U15" i="13"/>
  <c r="C11" i="14" s="1"/>
  <c r="O15" i="13"/>
  <c r="C10" i="14" s="1"/>
  <c r="I15" i="13"/>
  <c r="C9" i="14" s="1"/>
  <c r="C15" i="13"/>
  <c r="C8" i="14" s="1"/>
  <c r="C18" i="14" s="1"/>
  <c r="AC14" i="13"/>
  <c r="W14" i="13"/>
  <c r="Q14" i="13"/>
  <c r="K14" i="13"/>
  <c r="E14" i="13"/>
  <c r="AC13" i="13"/>
  <c r="W13" i="13"/>
  <c r="Q13" i="13"/>
  <c r="K13" i="13"/>
  <c r="E13" i="13"/>
  <c r="AC12" i="13"/>
  <c r="W12" i="13"/>
  <c r="Q12" i="13"/>
  <c r="K12" i="13"/>
  <c r="E12" i="13"/>
  <c r="AC11" i="13"/>
  <c r="W11" i="13"/>
  <c r="Q11" i="13"/>
  <c r="K11" i="13"/>
  <c r="E11" i="13"/>
  <c r="AC10" i="13"/>
  <c r="W10" i="13"/>
  <c r="Q10" i="13"/>
  <c r="K10" i="13"/>
  <c r="E10" i="13"/>
  <c r="AC9" i="13"/>
  <c r="W9" i="13"/>
  <c r="W15" i="13" s="1"/>
  <c r="Q9" i="13"/>
  <c r="K9" i="13"/>
  <c r="E9" i="13"/>
  <c r="AD99" i="11"/>
  <c r="F40" i="12" s="1"/>
  <c r="X99" i="11"/>
  <c r="F39" i="12" s="1"/>
  <c r="R99" i="11"/>
  <c r="F38" i="12" s="1"/>
  <c r="L99" i="11"/>
  <c r="F37" i="12" s="1"/>
  <c r="F99" i="11"/>
  <c r="F36" i="12" s="1"/>
  <c r="AD85" i="11"/>
  <c r="X85" i="11"/>
  <c r="E39" i="12" s="1"/>
  <c r="R85" i="11"/>
  <c r="L85" i="11"/>
  <c r="E37" i="12" s="1"/>
  <c r="F85" i="11"/>
  <c r="E36" i="12" s="1"/>
  <c r="AD70" i="11"/>
  <c r="D40" i="12" s="1"/>
  <c r="X70" i="11"/>
  <c r="D39" i="12" s="1"/>
  <c r="R70" i="11"/>
  <c r="D38" i="12" s="1"/>
  <c r="L70" i="11"/>
  <c r="D37" i="12" s="1"/>
  <c r="F70" i="11"/>
  <c r="D36" i="12" s="1"/>
  <c r="AA49" i="11"/>
  <c r="E12" i="12" s="1"/>
  <c r="U49" i="11"/>
  <c r="E11" i="12" s="1"/>
  <c r="O49" i="11"/>
  <c r="E10" i="12" s="1"/>
  <c r="I49" i="11"/>
  <c r="E9" i="12" s="1"/>
  <c r="C49" i="11"/>
  <c r="E8" i="12" s="1"/>
  <c r="AC48" i="11"/>
  <c r="W48" i="11"/>
  <c r="Q48" i="11"/>
  <c r="K48" i="11"/>
  <c r="E48" i="11"/>
  <c r="AC47" i="11"/>
  <c r="W47" i="11"/>
  <c r="Q47" i="11"/>
  <c r="K47" i="11"/>
  <c r="E47" i="11"/>
  <c r="AC46" i="11"/>
  <c r="W46" i="11"/>
  <c r="Q46" i="11"/>
  <c r="K46" i="11"/>
  <c r="E46" i="11"/>
  <c r="AC45" i="11"/>
  <c r="W45" i="11"/>
  <c r="Q45" i="11"/>
  <c r="K45" i="11"/>
  <c r="E45" i="11"/>
  <c r="AC44" i="11"/>
  <c r="W44" i="11"/>
  <c r="Q44" i="11"/>
  <c r="K44" i="11"/>
  <c r="E44" i="11"/>
  <c r="AC43" i="11"/>
  <c r="W43" i="11"/>
  <c r="Q43" i="11"/>
  <c r="K43" i="11"/>
  <c r="E43" i="11"/>
  <c r="AC38" i="11"/>
  <c r="F26" i="12" s="1"/>
  <c r="W38" i="11"/>
  <c r="F25" i="12" s="1"/>
  <c r="Q38" i="11"/>
  <c r="F24" i="12" s="1"/>
  <c r="K38" i="11"/>
  <c r="F23" i="12" s="1"/>
  <c r="E38" i="11"/>
  <c r="F22" i="12" s="1"/>
  <c r="AA15" i="11"/>
  <c r="C12" i="12" s="1"/>
  <c r="U15" i="11"/>
  <c r="C11" i="12" s="1"/>
  <c r="O15" i="11"/>
  <c r="C10" i="12" s="1"/>
  <c r="I15" i="11"/>
  <c r="C9" i="12" s="1"/>
  <c r="C15" i="11"/>
  <c r="C8" i="12" s="1"/>
  <c r="AC14" i="11"/>
  <c r="W14" i="11"/>
  <c r="Q14" i="11"/>
  <c r="K14" i="11"/>
  <c r="E14" i="11"/>
  <c r="AC13" i="11"/>
  <c r="W13" i="11"/>
  <c r="Q13" i="11"/>
  <c r="K13" i="11"/>
  <c r="E13" i="11"/>
  <c r="AC12" i="11"/>
  <c r="W12" i="11"/>
  <c r="Q12" i="11"/>
  <c r="K12" i="11"/>
  <c r="E12" i="11"/>
  <c r="AC11" i="11"/>
  <c r="W11" i="11"/>
  <c r="Q11" i="11"/>
  <c r="K11" i="11"/>
  <c r="E11" i="11"/>
  <c r="AC10" i="11"/>
  <c r="W10" i="11"/>
  <c r="Q10" i="11"/>
  <c r="K10" i="11"/>
  <c r="E10" i="11"/>
  <c r="AC9" i="11"/>
  <c r="W9" i="11"/>
  <c r="Q9" i="11"/>
  <c r="K9" i="11"/>
  <c r="E9" i="11"/>
  <c r="L100" i="15" l="1"/>
  <c r="Q15" i="18"/>
  <c r="Q17" i="18" s="1"/>
  <c r="C24" i="19" s="1"/>
  <c r="E15" i="18"/>
  <c r="E16" i="18" s="1"/>
  <c r="E17" i="18" s="1"/>
  <c r="C22" i="19" s="1"/>
  <c r="K15" i="15"/>
  <c r="AC15" i="13"/>
  <c r="AC16" i="13" s="1"/>
  <c r="W15" i="15"/>
  <c r="W16" i="15" s="1"/>
  <c r="AC15" i="15"/>
  <c r="Q15" i="15"/>
  <c r="X100" i="13"/>
  <c r="E39" i="14"/>
  <c r="F100" i="11"/>
  <c r="F32" i="12"/>
  <c r="L100" i="11"/>
  <c r="E15" i="13"/>
  <c r="R100" i="13"/>
  <c r="F38" i="14"/>
  <c r="F46" i="14" s="1"/>
  <c r="AD100" i="15"/>
  <c r="E40" i="16"/>
  <c r="K15" i="18"/>
  <c r="E46" i="16"/>
  <c r="W15" i="11"/>
  <c r="W16" i="11" s="1"/>
  <c r="W17" i="11" s="1"/>
  <c r="C25" i="12" s="1"/>
  <c r="AC15" i="11"/>
  <c r="AD100" i="11"/>
  <c r="E40" i="12"/>
  <c r="F46" i="16"/>
  <c r="E15" i="11"/>
  <c r="K15" i="13"/>
  <c r="K16" i="13" s="1"/>
  <c r="K17" i="13" s="1"/>
  <c r="C23" i="14" s="1"/>
  <c r="L100" i="13"/>
  <c r="E37" i="14"/>
  <c r="E18" i="16"/>
  <c r="W15" i="18"/>
  <c r="L100" i="18"/>
  <c r="AD100" i="18"/>
  <c r="E40" i="19"/>
  <c r="E46" i="19" s="1"/>
  <c r="Q15" i="11"/>
  <c r="R100" i="11"/>
  <c r="E38" i="12"/>
  <c r="E46" i="12" s="1"/>
  <c r="C18" i="12"/>
  <c r="E18" i="12"/>
  <c r="D46" i="12"/>
  <c r="F46" i="12"/>
  <c r="Q15" i="13"/>
  <c r="AD100" i="13"/>
  <c r="E15" i="15"/>
  <c r="E16" i="15" s="1"/>
  <c r="E17" i="15" s="1"/>
  <c r="C22" i="16" s="1"/>
  <c r="C18" i="16"/>
  <c r="F32" i="19"/>
  <c r="D46" i="19"/>
  <c r="Q49" i="13"/>
  <c r="Q50" i="13" s="1"/>
  <c r="Q51" i="13" s="1"/>
  <c r="C38" i="14" s="1"/>
  <c r="G38" i="14" s="1"/>
  <c r="K15" i="11"/>
  <c r="K16" i="11" s="1"/>
  <c r="K17" i="11" s="1"/>
  <c r="C23" i="12" s="1"/>
  <c r="Q49" i="15"/>
  <c r="Q50" i="15" s="1"/>
  <c r="Q51" i="15" s="1"/>
  <c r="C38" i="16" s="1"/>
  <c r="G38" i="16" s="1"/>
  <c r="AC49" i="13"/>
  <c r="AC50" i="13" s="1"/>
  <c r="AC51" i="13" s="1"/>
  <c r="C40" i="14" s="1"/>
  <c r="G40" i="14" s="1"/>
  <c r="AC49" i="18"/>
  <c r="AC50" i="18" s="1"/>
  <c r="AC51" i="18" s="1"/>
  <c r="C40" i="19" s="1"/>
  <c r="G40" i="19" s="1"/>
  <c r="W49" i="18"/>
  <c r="W50" i="18" s="1"/>
  <c r="W51" i="18" s="1"/>
  <c r="C39" i="19" s="1"/>
  <c r="G39" i="19" s="1"/>
  <c r="Q49" i="18"/>
  <c r="Q50" i="18" s="1"/>
  <c r="Q51" i="18" s="1"/>
  <c r="C38" i="19" s="1"/>
  <c r="G38" i="19" s="1"/>
  <c r="K49" i="18"/>
  <c r="E49" i="18"/>
  <c r="AC49" i="15"/>
  <c r="AC50" i="15" s="1"/>
  <c r="AC51" i="15" s="1"/>
  <c r="C40" i="16" s="1"/>
  <c r="G40" i="16" s="1"/>
  <c r="W49" i="15"/>
  <c r="W50" i="15" s="1"/>
  <c r="K49" i="15"/>
  <c r="K50" i="15" s="1"/>
  <c r="E49" i="15"/>
  <c r="E50" i="15" s="1"/>
  <c r="E51" i="15" s="1"/>
  <c r="C36" i="16" s="1"/>
  <c r="W49" i="13"/>
  <c r="W50" i="13" s="1"/>
  <c r="W51" i="13" s="1"/>
  <c r="C39" i="14" s="1"/>
  <c r="K49" i="13"/>
  <c r="K50" i="13" s="1"/>
  <c r="K51" i="13" s="1"/>
  <c r="C37" i="14" s="1"/>
  <c r="E49" i="13"/>
  <c r="E50" i="13" s="1"/>
  <c r="E51" i="13" s="1"/>
  <c r="C36" i="14" s="1"/>
  <c r="AC49" i="11"/>
  <c r="AC50" i="11" s="1"/>
  <c r="AC51" i="11" s="1"/>
  <c r="C40" i="12" s="1"/>
  <c r="G40" i="12" s="1"/>
  <c r="W49" i="11"/>
  <c r="W50" i="11" s="1"/>
  <c r="W51" i="11" s="1"/>
  <c r="C39" i="12" s="1"/>
  <c r="G39" i="12" s="1"/>
  <c r="Q49" i="11"/>
  <c r="Q50" i="11" s="1"/>
  <c r="K49" i="11"/>
  <c r="K50" i="11" s="1"/>
  <c r="E49" i="11"/>
  <c r="E50" i="11" s="1"/>
  <c r="E51" i="11" s="1"/>
  <c r="C36" i="12" s="1"/>
  <c r="Q16" i="18"/>
  <c r="K16" i="18"/>
  <c r="K17" i="18" s="1"/>
  <c r="C23" i="19" s="1"/>
  <c r="W16" i="18"/>
  <c r="W17" i="18" s="1"/>
  <c r="C25" i="19" s="1"/>
  <c r="AC17" i="18"/>
  <c r="C26" i="19" s="1"/>
  <c r="F100" i="18"/>
  <c r="R100" i="18"/>
  <c r="X100" i="18"/>
  <c r="K16" i="15"/>
  <c r="K17" i="15" s="1"/>
  <c r="C23" i="16" s="1"/>
  <c r="Q16" i="15"/>
  <c r="Q17" i="15" s="1"/>
  <c r="C24" i="16" s="1"/>
  <c r="AC16" i="15"/>
  <c r="AC17" i="15"/>
  <c r="C26" i="16" s="1"/>
  <c r="F100" i="15"/>
  <c r="R100" i="15"/>
  <c r="X100" i="15"/>
  <c r="W16" i="13"/>
  <c r="W17" i="13"/>
  <c r="C25" i="14" s="1"/>
  <c r="E16" i="13"/>
  <c r="E17" i="13" s="1"/>
  <c r="C22" i="14" s="1"/>
  <c r="Q16" i="13"/>
  <c r="Q17" i="13" s="1"/>
  <c r="C24" i="14" s="1"/>
  <c r="F100" i="13"/>
  <c r="Q16" i="11"/>
  <c r="Q17" i="11"/>
  <c r="C24" i="12" s="1"/>
  <c r="AC16" i="11"/>
  <c r="AC17" i="11" s="1"/>
  <c r="C26" i="12" s="1"/>
  <c r="E16" i="11"/>
  <c r="E17" i="11" s="1"/>
  <c r="C22" i="12" s="1"/>
  <c r="X100" i="11"/>
  <c r="E40" i="5"/>
  <c r="D40" i="5"/>
  <c r="AA49" i="1"/>
  <c r="E12" i="5" s="1"/>
  <c r="AC48" i="1"/>
  <c r="AC47" i="1"/>
  <c r="AC46" i="1"/>
  <c r="AC45" i="1"/>
  <c r="AC44" i="1"/>
  <c r="AC43" i="1"/>
  <c r="X99" i="1"/>
  <c r="F39" i="5" s="1"/>
  <c r="X85" i="1"/>
  <c r="E39" i="5" s="1"/>
  <c r="X70" i="1"/>
  <c r="D39" i="5" s="1"/>
  <c r="U49" i="1"/>
  <c r="E11" i="5" s="1"/>
  <c r="W48" i="1"/>
  <c r="W47" i="1"/>
  <c r="W46" i="1"/>
  <c r="W45" i="1"/>
  <c r="W44" i="1"/>
  <c r="W43" i="1"/>
  <c r="R99" i="1"/>
  <c r="R85" i="1"/>
  <c r="E38" i="5" s="1"/>
  <c r="R70" i="1"/>
  <c r="D38" i="5" s="1"/>
  <c r="O49" i="1"/>
  <c r="E10" i="5" s="1"/>
  <c r="Q48" i="1"/>
  <c r="Q47" i="1"/>
  <c r="Q46" i="1"/>
  <c r="Q45" i="1"/>
  <c r="Q44" i="1"/>
  <c r="Q43" i="1"/>
  <c r="L99" i="1"/>
  <c r="F37" i="5" s="1"/>
  <c r="L85" i="1"/>
  <c r="E37" i="5" s="1"/>
  <c r="L70" i="1"/>
  <c r="D37" i="5" s="1"/>
  <c r="I49" i="1"/>
  <c r="E9" i="5" s="1"/>
  <c r="K48" i="1"/>
  <c r="K47" i="1"/>
  <c r="K46" i="1"/>
  <c r="K45" i="1"/>
  <c r="K44" i="1"/>
  <c r="K43" i="1"/>
  <c r="F99" i="1"/>
  <c r="F36" i="5" s="1"/>
  <c r="F85" i="1"/>
  <c r="E36" i="5" s="1"/>
  <c r="F70" i="1"/>
  <c r="D36" i="5" s="1"/>
  <c r="D46" i="5" s="1"/>
  <c r="C49" i="1"/>
  <c r="E8" i="5" s="1"/>
  <c r="E48" i="1"/>
  <c r="E47" i="1"/>
  <c r="E46" i="1"/>
  <c r="E45" i="1"/>
  <c r="E44" i="1"/>
  <c r="E43" i="1"/>
  <c r="AC38" i="1"/>
  <c r="F26" i="5" s="1"/>
  <c r="AA15" i="1"/>
  <c r="C12" i="5" s="1"/>
  <c r="AC14" i="1"/>
  <c r="AC13" i="1"/>
  <c r="AC12" i="1"/>
  <c r="AC11" i="1"/>
  <c r="AC10" i="1"/>
  <c r="AC9" i="1"/>
  <c r="W38" i="1"/>
  <c r="F25" i="5" s="1"/>
  <c r="U15" i="1"/>
  <c r="C11" i="5" s="1"/>
  <c r="W14" i="1"/>
  <c r="W13" i="1"/>
  <c r="W12" i="1"/>
  <c r="W11" i="1"/>
  <c r="W10" i="1"/>
  <c r="W9" i="1"/>
  <c r="Q38" i="1"/>
  <c r="F24" i="5" s="1"/>
  <c r="O15" i="1"/>
  <c r="C10" i="5" s="1"/>
  <c r="Q14" i="1"/>
  <c r="Q13" i="1"/>
  <c r="Q12" i="1"/>
  <c r="Q11" i="1"/>
  <c r="Q10" i="1"/>
  <c r="Q9" i="1"/>
  <c r="K38" i="1"/>
  <c r="F23" i="5" s="1"/>
  <c r="I15" i="1"/>
  <c r="C9" i="5" s="1"/>
  <c r="K14" i="1"/>
  <c r="K13" i="1"/>
  <c r="K12" i="1"/>
  <c r="K11" i="1"/>
  <c r="K10" i="1"/>
  <c r="K9" i="1"/>
  <c r="C32" i="16" l="1"/>
  <c r="C32" i="19"/>
  <c r="E46" i="5"/>
  <c r="E18" i="5"/>
  <c r="E46" i="14"/>
  <c r="C32" i="12"/>
  <c r="C32" i="14"/>
  <c r="G37" i="14"/>
  <c r="AC17" i="13"/>
  <c r="C26" i="14" s="1"/>
  <c r="W17" i="15"/>
  <c r="C25" i="16" s="1"/>
  <c r="G39" i="14"/>
  <c r="G36" i="14"/>
  <c r="C46" i="14"/>
  <c r="G46" i="14" s="1"/>
  <c r="G36" i="12"/>
  <c r="G36" i="16"/>
  <c r="W51" i="15"/>
  <c r="C39" i="16" s="1"/>
  <c r="G39" i="16" s="1"/>
  <c r="K51" i="15"/>
  <c r="C37" i="16" s="1"/>
  <c r="G37" i="16" s="1"/>
  <c r="K51" i="11"/>
  <c r="C37" i="12" s="1"/>
  <c r="G37" i="12" s="1"/>
  <c r="R100" i="1"/>
  <c r="X100" i="1"/>
  <c r="F38" i="5"/>
  <c r="F40" i="5"/>
  <c r="F46" i="5" s="1"/>
  <c r="L100" i="1"/>
  <c r="Q51" i="11"/>
  <c r="C38" i="12" s="1"/>
  <c r="G38" i="12" s="1"/>
  <c r="K49" i="1"/>
  <c r="K50" i="1" s="1"/>
  <c r="K51" i="1" s="1"/>
  <c r="C37" i="5" s="1"/>
  <c r="G37" i="5" s="1"/>
  <c r="K50" i="18"/>
  <c r="K51" i="18" s="1"/>
  <c r="C37" i="19" s="1"/>
  <c r="G37" i="19" s="1"/>
  <c r="E50" i="18"/>
  <c r="E51" i="18" s="1"/>
  <c r="C36" i="19" s="1"/>
  <c r="AC49" i="1"/>
  <c r="AC50" i="1" s="1"/>
  <c r="AC51" i="1" s="1"/>
  <c r="C40" i="5" s="1"/>
  <c r="W49" i="1"/>
  <c r="W50" i="1" s="1"/>
  <c r="Q49" i="1"/>
  <c r="Q50" i="1" s="1"/>
  <c r="Q51" i="1" s="1"/>
  <c r="C38" i="5" s="1"/>
  <c r="K18" i="18"/>
  <c r="D23" i="19" s="1"/>
  <c r="E18" i="18"/>
  <c r="D22" i="19" s="1"/>
  <c r="E19" i="18"/>
  <c r="E22" i="19" s="1"/>
  <c r="AC18" i="18"/>
  <c r="Q18" i="18"/>
  <c r="D24" i="19" s="1"/>
  <c r="W18" i="18"/>
  <c r="D25" i="19" s="1"/>
  <c r="W19" i="18"/>
  <c r="E25" i="19" s="1"/>
  <c r="K18" i="15"/>
  <c r="D23" i="16" s="1"/>
  <c r="E18" i="15"/>
  <c r="D22" i="16" s="1"/>
  <c r="E19" i="15"/>
  <c r="E22" i="16" s="1"/>
  <c r="Q18" i="15"/>
  <c r="D24" i="16" s="1"/>
  <c r="W18" i="15"/>
  <c r="D25" i="16" s="1"/>
  <c r="W19" i="15"/>
  <c r="E25" i="16" s="1"/>
  <c r="AC18" i="15"/>
  <c r="D26" i="16" s="1"/>
  <c r="Q18" i="13"/>
  <c r="E18" i="13"/>
  <c r="AC19" i="13"/>
  <c r="E26" i="14" s="1"/>
  <c r="AC18" i="13"/>
  <c r="D26" i="14" s="1"/>
  <c r="K18" i="13"/>
  <c r="D23" i="14" s="1"/>
  <c r="K19" i="13"/>
  <c r="E23" i="14" s="1"/>
  <c r="W18" i="13"/>
  <c r="D25" i="14" s="1"/>
  <c r="E18" i="11"/>
  <c r="D22" i="12" s="1"/>
  <c r="E19" i="11"/>
  <c r="E22" i="12" s="1"/>
  <c r="W18" i="11"/>
  <c r="D25" i="12" s="1"/>
  <c r="AC18" i="11"/>
  <c r="D26" i="12" s="1"/>
  <c r="AC19" i="11"/>
  <c r="E26" i="12" s="1"/>
  <c r="Q18" i="11"/>
  <c r="D24" i="12" s="1"/>
  <c r="K18" i="11"/>
  <c r="D23" i="12" s="1"/>
  <c r="F100" i="1"/>
  <c r="AC15" i="1"/>
  <c r="AC16" i="1" s="1"/>
  <c r="AC17" i="1" s="1"/>
  <c r="C26" i="5" s="1"/>
  <c r="E49" i="1"/>
  <c r="E50" i="1" s="1"/>
  <c r="E51" i="1" s="1"/>
  <c r="C36" i="5" s="1"/>
  <c r="Q15" i="1"/>
  <c r="Q16" i="1" s="1"/>
  <c r="Q17" i="1" s="1"/>
  <c r="C24" i="5" s="1"/>
  <c r="W15" i="1"/>
  <c r="W16" i="1" s="1"/>
  <c r="W17" i="1" s="1"/>
  <c r="C25" i="5" s="1"/>
  <c r="K15" i="1"/>
  <c r="K16" i="1" s="1"/>
  <c r="K17" i="1" s="1"/>
  <c r="C23" i="5" s="1"/>
  <c r="W19" i="11" l="1"/>
  <c r="E25" i="12" s="1"/>
  <c r="Q19" i="15"/>
  <c r="E24" i="16" s="1"/>
  <c r="G40" i="5"/>
  <c r="D32" i="16"/>
  <c r="AC19" i="18"/>
  <c r="E26" i="19" s="1"/>
  <c r="D26" i="19"/>
  <c r="D32" i="19" s="1"/>
  <c r="E32" i="12"/>
  <c r="E19" i="13"/>
  <c r="E22" i="14" s="1"/>
  <c r="D22" i="14"/>
  <c r="Q19" i="13"/>
  <c r="E24" i="14" s="1"/>
  <c r="D24" i="14"/>
  <c r="E32" i="19"/>
  <c r="D32" i="12"/>
  <c r="Q19" i="11"/>
  <c r="E24" i="12" s="1"/>
  <c r="W19" i="13"/>
  <c r="E25" i="14" s="1"/>
  <c r="AC19" i="15"/>
  <c r="E26" i="16" s="1"/>
  <c r="K19" i="15"/>
  <c r="E23" i="16" s="1"/>
  <c r="K19" i="18"/>
  <c r="E23" i="19" s="1"/>
  <c r="C46" i="16"/>
  <c r="G46" i="16" s="1"/>
  <c r="C46" i="19"/>
  <c r="G46" i="19" s="1"/>
  <c r="G36" i="19"/>
  <c r="G36" i="5"/>
  <c r="C46" i="12"/>
  <c r="G46" i="12" s="1"/>
  <c r="G38" i="5"/>
  <c r="Q19" i="18"/>
  <c r="E24" i="19" s="1"/>
  <c r="K19" i="11"/>
  <c r="E23" i="12" s="1"/>
  <c r="W51" i="1"/>
  <c r="C39" i="5" s="1"/>
  <c r="G39" i="5" s="1"/>
  <c r="AC18" i="1"/>
  <c r="W18" i="1"/>
  <c r="Q18" i="1"/>
  <c r="K18" i="1"/>
  <c r="D32" i="14" l="1"/>
  <c r="E32" i="16"/>
  <c r="Q19" i="1"/>
  <c r="E24" i="5" s="1"/>
  <c r="D24" i="5"/>
  <c r="E32" i="14"/>
  <c r="W19" i="1"/>
  <c r="E25" i="5" s="1"/>
  <c r="D25" i="5"/>
  <c r="AC19" i="1"/>
  <c r="E26" i="5" s="1"/>
  <c r="D26" i="5"/>
  <c r="C46" i="5"/>
  <c r="G46" i="5" s="1"/>
  <c r="K19" i="1"/>
  <c r="E23" i="5" s="1"/>
  <c r="D23" i="5"/>
  <c r="E7" i="2"/>
  <c r="E38" i="1"/>
  <c r="F22" i="5" s="1"/>
  <c r="F32" i="5" s="1"/>
  <c r="D6" i="2" l="1"/>
  <c r="C7" i="2"/>
  <c r="E6" i="2"/>
  <c r="C15" i="1"/>
  <c r="C8" i="5" s="1"/>
  <c r="C18" i="5" s="1"/>
  <c r="E14" i="1"/>
  <c r="E13" i="1"/>
  <c r="E12" i="1"/>
  <c r="E11" i="1"/>
  <c r="E10" i="1"/>
  <c r="E9" i="1"/>
  <c r="D7" i="2" l="1"/>
  <c r="F7" i="2" s="1"/>
  <c r="E8" i="2"/>
  <c r="E15" i="1"/>
  <c r="E16" i="1" s="1"/>
  <c r="E17" i="1" s="1"/>
  <c r="D8" i="2" l="1"/>
  <c r="E18" i="1"/>
  <c r="C22" i="5"/>
  <c r="C32" i="5" l="1"/>
  <c r="G22" i="5"/>
  <c r="E19" i="1"/>
  <c r="E22" i="5" s="1"/>
  <c r="E32" i="5" s="1"/>
  <c r="D22" i="5"/>
  <c r="D32" i="5" s="1"/>
  <c r="G32" i="5" l="1"/>
  <c r="C6" i="2"/>
  <c r="F6" i="2" l="1"/>
  <c r="F8" i="2" s="1"/>
  <c r="C8" i="2"/>
  <c r="C9" i="2" l="1"/>
  <c r="C10" i="2" s="1"/>
  <c r="C15" i="2"/>
  <c r="D15" i="2" s="1"/>
  <c r="C14" i="2"/>
  <c r="D14" i="2" s="1"/>
  <c r="F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4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These ratios must be fulfilled (see guidelines)
</t>
        </r>
      </text>
    </comment>
    <comment ref="B15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These ratios must be fulfilled (see guidelines)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Autor:
Please record here only the costs incurred for the management and coordination of the entire flagship. Not the costs incurred for the management and coordination of the sub-projects.</t>
        </r>
      </text>
    </comment>
    <comment ref="B7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Please record here only the costs incurred for the management and coordination of the entire flagship. Not the costs incurred for the management and coordination of the sub-projects.</t>
        </r>
      </text>
    </comment>
    <comment ref="G7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Please record here only the costs incurred for the management and coordination of the entire flagship. Not the costs incurred for the management and coordination of the sub-projects.</t>
        </r>
      </text>
    </comment>
    <comment ref="B21" authorId="0" shapeId="0" xr:uid="{00000000-0006-0000-0300-00000A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Please record here only the costs incurred for the management and coordination of the entire flagship. Not the costs incurred for the management and coordination of the sub-projects.</t>
        </r>
      </text>
    </comment>
    <comment ref="G21" authorId="0" shapeId="0" xr:uid="{00000000-0006-0000-0300-00000B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Please record here only the costs incurred for the management and coordination of the entire flagship. Not the costs incurred for the management and coordination of the sub-projects.</t>
        </r>
      </text>
    </comment>
    <comment ref="B43" authorId="0" shapeId="0" xr:uid="{00000000-0006-0000-0300-00000C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Please record here only the costs incurred for the management and coordination of the entire flagship. Not the costs incurred for the management and coordination of the sub-projects.</t>
        </r>
      </text>
    </comment>
    <comment ref="G43" authorId="0" shapeId="0" xr:uid="{00000000-0006-0000-0300-00000D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Please record here only the costs incurred for the management and coordination of the entire flagship. Not the costs incurred for the management and coordination of the sub-projects.</t>
        </r>
      </text>
    </comment>
    <comment ref="B55" authorId="0" shapeId="0" xr:uid="{00000000-0006-0000-0300-00000E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Please record here only the costs incurred for the management and coordination of the entire flagship. Not the costs incurred for the management and coordination of the sub-projects.</t>
        </r>
      </text>
    </comment>
    <comment ref="G55" authorId="0" shapeId="0" xr:uid="{00000000-0006-0000-0300-00000F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Please record here only the costs incurred for the management and coordination of the entire flagship. Not the costs incurred for the management and coordination of the sub-projects.</t>
        </r>
      </text>
    </comment>
  </commentList>
</comments>
</file>

<file path=xl/sharedStrings.xml><?xml version="1.0" encoding="utf-8"?>
<sst xmlns="http://schemas.openxmlformats.org/spreadsheetml/2006/main" count="6056" uniqueCount="125">
  <si>
    <t>Flagship:</t>
  </si>
  <si>
    <t>(enter name)</t>
  </si>
  <si>
    <t>Project Manager</t>
  </si>
  <si>
    <t>Deputy Project Manager</t>
  </si>
  <si>
    <t>Experienced Scientists</t>
  </si>
  <si>
    <t>Scientific Assistants</t>
  </si>
  <si>
    <t>Specialists</t>
  </si>
  <si>
    <t>Doctoral students and auxiliary staff</t>
  </si>
  <si>
    <t>Time on project (h)</t>
  </si>
  <si>
    <t>Hourly rate (CHF)</t>
  </si>
  <si>
    <t>Amount (CHF)</t>
  </si>
  <si>
    <t>Salary costs</t>
  </si>
  <si>
    <t>Total salary costs</t>
  </si>
  <si>
    <t>Total salary costs incl. Overhead</t>
  </si>
  <si>
    <t>Employer's contributions (20%)</t>
  </si>
  <si>
    <t>Overhead (15%)</t>
  </si>
  <si>
    <t>Material costs</t>
  </si>
  <si>
    <t>Project function</t>
  </si>
  <si>
    <t>Description</t>
  </si>
  <si>
    <t>Category</t>
  </si>
  <si>
    <t>Cash Contribution</t>
  </si>
  <si>
    <t>Cash Contribution of implementation partners to personnel costs</t>
  </si>
  <si>
    <t>Cash Contribution of implementation partners to material costs</t>
  </si>
  <si>
    <t>Hours according to the salary costs</t>
  </si>
  <si>
    <t>Finances per research partner</t>
  </si>
  <si>
    <t>Finances per implementation partner</t>
  </si>
  <si>
    <t>Innosuisse contribution to material costs</t>
  </si>
  <si>
    <t>Cash contribution to salary costs</t>
  </si>
  <si>
    <t>Cash contribution to material costs</t>
  </si>
  <si>
    <t>Partner</t>
  </si>
  <si>
    <t>Total</t>
  </si>
  <si>
    <t>Overhead</t>
  </si>
  <si>
    <t>Total incl. Overhead</t>
  </si>
  <si>
    <t>Innosuisse contribution</t>
  </si>
  <si>
    <t>Cash contribution implementation partner</t>
  </si>
  <si>
    <t>Other contribution implementation partner</t>
  </si>
  <si>
    <t>Ratio</t>
  </si>
  <si>
    <t>Total:</t>
  </si>
  <si>
    <t>Innosuisse contribution to salary costs (without overhead)</t>
  </si>
  <si>
    <t>Innosuisse contribution to salary costs (with overhead)</t>
  </si>
  <si>
    <t xml:space="preserve">Total </t>
  </si>
  <si>
    <t>E-Mail</t>
  </si>
  <si>
    <t>Duration of the flagship</t>
  </si>
  <si>
    <t>Host Institution</t>
  </si>
  <si>
    <t>used by</t>
  </si>
  <si>
    <t>Subproject:</t>
  </si>
  <si>
    <t>Total Cash Contr.</t>
  </si>
  <si>
    <t>Research Partner:</t>
  </si>
  <si>
    <t>Implementation Partner:</t>
  </si>
  <si>
    <t>Project hours</t>
  </si>
  <si>
    <t>Host Institution:</t>
  </si>
  <si>
    <t>Salary costs (Flagship Management and Coordination)</t>
  </si>
  <si>
    <t>Material costs (Management and Coordination)</t>
  </si>
  <si>
    <t>programme@innosuisse.ch</t>
  </si>
  <si>
    <t>Name Flagship</t>
  </si>
  <si>
    <t>Financial Plan: Cover</t>
  </si>
  <si>
    <t>Financial Plan: Summary Flagship</t>
  </si>
  <si>
    <t>Financial Plan: Flagship Management</t>
  </si>
  <si>
    <t>Financial Plan: Subproject 1</t>
  </si>
  <si>
    <t>Financial Plan: Summary Subproject 1</t>
  </si>
  <si>
    <t>Financial Plan: Subproject 2</t>
  </si>
  <si>
    <t>Financial Plan: Subproject 5</t>
  </si>
  <si>
    <t>Financial Plan: Subproject 4</t>
  </si>
  <si>
    <t>Financial Plan: Subproject 3</t>
  </si>
  <si>
    <t>Financial Plan: Summary Subproject 2</t>
  </si>
  <si>
    <t>Financial Plan: Summary Subproject 3</t>
  </si>
  <si>
    <t>Financial Plan: Summary Subproject 4</t>
  </si>
  <si>
    <t>Financial Plan: Summary Subproject 5</t>
  </si>
  <si>
    <t>represented by</t>
  </si>
  <si>
    <t xml:space="preserve">Name </t>
  </si>
  <si>
    <t>Phone No.</t>
  </si>
  <si>
    <t>Comments</t>
  </si>
  <si>
    <t>-</t>
  </si>
  <si>
    <t xml:space="preserve"> </t>
  </si>
  <si>
    <t>to</t>
  </si>
  <si>
    <t>from</t>
  </si>
  <si>
    <t>Material</t>
  </si>
  <si>
    <t>Own contribution salary costs</t>
  </si>
  <si>
    <t>Own contribution material costs</t>
  </si>
  <si>
    <t>Research Partner</t>
  </si>
  <si>
    <t>Implementation Partner</t>
  </si>
  <si>
    <t>Apparatus</t>
  </si>
  <si>
    <t>Consumables</t>
  </si>
  <si>
    <t>Third-party services</t>
  </si>
  <si>
    <t>Travel (abroad)</t>
  </si>
  <si>
    <t>Other material cost</t>
  </si>
  <si>
    <t>Innosuisse contribution to salary costs (overhead)</t>
  </si>
  <si>
    <t>Overall contribution 
Implementation Partner</t>
  </si>
  <si>
    <t>General Information</t>
  </si>
  <si>
    <t>Principles</t>
  </si>
  <si>
    <t>Additional information can be found in the flagship initiative guidelines.</t>
  </si>
  <si>
    <t>Implementation partners</t>
  </si>
  <si>
    <t>Please contact your finance department if you are unsure about the hourly rates to be used.</t>
  </si>
  <si>
    <t xml:space="preserve">The eligible costs of the implementation partners are salary costs, calculated with the hourly rates of the host institution, and material costs. </t>
  </si>
  <si>
    <t>For salary costs, the currently valid hourly rates approved by Innosuisse must be used for each academic partner.</t>
  </si>
  <si>
    <t>The maximum value of each hourly rate, according to the ones specified in the implementing provisions for funding innovation projects, cannot be exceeded.</t>
  </si>
  <si>
    <t>The funding ordinance and the implementing provisions for funding innovation projects are the basis for the financial guidelines.</t>
  </si>
  <si>
    <t>The implementation partners shall contribute to the overall project costs and shall at least match the project contributions from Innosuisse. (see Innosuisse Funding Ordinance)</t>
  </si>
  <si>
    <t>Material costs needed to implement the project shall be recorded in this financial plan (see Innosuisse Funding Ordinance).</t>
  </si>
  <si>
    <t>In addition, please take into account the implementing provisions for funding innovation projects (especially Art. 7).</t>
  </si>
  <si>
    <t>Please contact us if you have any questions:</t>
  </si>
  <si>
    <t>Other research Institution (if any):</t>
  </si>
  <si>
    <t>The contribution of the implementation partner consists of own contributions (personell, in-kind) and a financial contribution to the research partner.</t>
  </si>
  <si>
    <r>
      <t>Contact person for (financial) queries</t>
    </r>
    <r>
      <rPr>
        <i/>
        <sz val="10"/>
        <color theme="1"/>
        <rFont val="Arial"/>
        <family val="2"/>
      </rPr>
      <t xml:space="preserve"> (authorised to provide information)</t>
    </r>
  </si>
  <si>
    <t>Other implementation partner (if any):</t>
  </si>
  <si>
    <t>Implementation partner (if any):</t>
  </si>
  <si>
    <t xml:space="preserve">Total salary costs </t>
  </si>
  <si>
    <t>Financial Plan: Subproject 6</t>
  </si>
  <si>
    <t>Financial Plan: Summary Subproject 6</t>
  </si>
  <si>
    <t>Financial Plan: Subproject 7</t>
  </si>
  <si>
    <t>Financial Plan: Summary Subproject 7</t>
  </si>
  <si>
    <t>Financial Plan: Subproject 8</t>
  </si>
  <si>
    <t>Financial Plan: Summary Subproject 8</t>
  </si>
  <si>
    <t>Financial Plan: Subproject 9</t>
  </si>
  <si>
    <t>Financial Plan: Summary Subproject 9</t>
  </si>
  <si>
    <t>Financial Plan: Subproject 10</t>
  </si>
  <si>
    <t>Financial Plan: Summary Subproject 10</t>
  </si>
  <si>
    <t>The maximum hourly rates according according to the ones specified in the implementing provisions for funding innovation projects have to be used for the salary costs of the implementation partners.</t>
  </si>
  <si>
    <t>The financial contribution paid to research partners must in total amount to at least 5 per cent of the overall project cost.
This contribution can be made to the research partners' salary or material costs.</t>
  </si>
  <si>
    <t>Salary costs (without OH)</t>
  </si>
  <si>
    <t>Material costs (without OH)</t>
  </si>
  <si>
    <t>Innosuisse contribution
between 40-60%</t>
  </si>
  <si>
    <t>Cash contribution implementation partner ≥ 5%</t>
  </si>
  <si>
    <t>Overall contribution from Innosuisse
(without overhead)</t>
  </si>
  <si>
    <t>ok / not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</si>
</sst>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7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b/>
      <sz val="2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9C6500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2" fillId="6" borderId="0" applyNumberFormat="0" applyBorder="0" applyAlignment="0" applyProtection="0"/>
  </cellStyleXfs>
  <cellXfs count="178">
    <xf numFmtId="0" fontId="0" fillId="0" borderId="0" xfId="0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15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8" xfId="0" applyFill="1" applyBorder="1"/>
    <xf numFmtId="0" fontId="0" fillId="3" borderId="16" xfId="0" applyFill="1" applyBorder="1"/>
    <xf numFmtId="0" fontId="0" fillId="3" borderId="7" xfId="0" applyFill="1" applyBorder="1"/>
    <xf numFmtId="0" fontId="0" fillId="3" borderId="17" xfId="0" applyFill="1" applyBorder="1"/>
    <xf numFmtId="0" fontId="0" fillId="3" borderId="6" xfId="0" applyFill="1" applyBorder="1"/>
    <xf numFmtId="0" fontId="0" fillId="3" borderId="13" xfId="0" applyFill="1" applyBorder="1"/>
    <xf numFmtId="0" fontId="0" fillId="3" borderId="23" xfId="0" applyFill="1" applyBorder="1"/>
    <xf numFmtId="0" fontId="0" fillId="3" borderId="14" xfId="0" applyFill="1" applyBorder="1"/>
    <xf numFmtId="0" fontId="6" fillId="0" borderId="0" xfId="0" applyFont="1" applyFill="1" applyBorder="1" applyAlignment="1" applyProtection="1">
      <alignment horizontal="left" vertical="center"/>
    </xf>
    <xf numFmtId="0" fontId="10" fillId="3" borderId="13" xfId="0" applyFont="1" applyFill="1" applyBorder="1"/>
    <xf numFmtId="0" fontId="10" fillId="3" borderId="23" xfId="0" applyFont="1" applyFill="1" applyBorder="1"/>
    <xf numFmtId="0" fontId="10" fillId="3" borderId="14" xfId="0" applyFont="1" applyFill="1" applyBorder="1"/>
    <xf numFmtId="0" fontId="3" fillId="3" borderId="13" xfId="0" applyFont="1" applyFill="1" applyBorder="1" applyAlignment="1" applyProtection="1">
      <alignment horizontal="left" vertical="center"/>
    </xf>
    <xf numFmtId="0" fontId="9" fillId="3" borderId="23" xfId="0" applyFont="1" applyFill="1" applyBorder="1"/>
    <xf numFmtId="0" fontId="3" fillId="3" borderId="8" xfId="0" applyFont="1" applyFill="1" applyBorder="1" applyAlignment="1" applyProtection="1">
      <alignment horizontal="left" vertical="center"/>
    </xf>
    <xf numFmtId="0" fontId="0" fillId="3" borderId="11" xfId="0" applyFill="1" applyBorder="1"/>
    <xf numFmtId="0" fontId="0" fillId="3" borderId="5" xfId="0" applyFill="1" applyBorder="1"/>
    <xf numFmtId="0" fontId="0" fillId="3" borderId="10" xfId="0" applyFill="1" applyBorder="1"/>
    <xf numFmtId="0" fontId="0" fillId="0" borderId="12" xfId="0" applyBorder="1"/>
    <xf numFmtId="0" fontId="0" fillId="3" borderId="12" xfId="0" applyFill="1" applyBorder="1"/>
    <xf numFmtId="0" fontId="11" fillId="0" borderId="0" xfId="0" applyFont="1"/>
    <xf numFmtId="0" fontId="0" fillId="0" borderId="0" xfId="0" applyAlignment="1">
      <alignment wrapText="1"/>
    </xf>
    <xf numFmtId="0" fontId="8" fillId="3" borderId="23" xfId="0" applyFont="1" applyFill="1" applyBorder="1"/>
    <xf numFmtId="0" fontId="0" fillId="3" borderId="13" xfId="0" applyFill="1" applyBorder="1" applyAlignment="1">
      <alignment vertical="top"/>
    </xf>
    <xf numFmtId="0" fontId="13" fillId="3" borderId="9" xfId="0" applyFont="1" applyFill="1" applyBorder="1"/>
    <xf numFmtId="0" fontId="10" fillId="3" borderId="12" xfId="0" applyFont="1" applyFill="1" applyBorder="1"/>
    <xf numFmtId="0" fontId="14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49" fontId="14" fillId="0" borderId="0" xfId="3" applyNumberFormat="1" applyFont="1" applyFill="1" applyBorder="1" applyAlignment="1" applyProtection="1">
      <alignment vertical="center" wrapText="1"/>
    </xf>
    <xf numFmtId="0" fontId="14" fillId="0" borderId="0" xfId="3" applyFont="1" applyFill="1" applyBorder="1" applyAlignment="1" applyProtection="1">
      <alignment vertical="center" wrapText="1"/>
    </xf>
    <xf numFmtId="14" fontId="14" fillId="0" borderId="0" xfId="3" applyNumberFormat="1" applyFont="1" applyFill="1" applyAlignment="1" applyProtection="1">
      <alignment horizontal="center" vertical="center"/>
    </xf>
    <xf numFmtId="14" fontId="14" fillId="0" borderId="0" xfId="3" applyNumberFormat="1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vertical="center"/>
    </xf>
    <xf numFmtId="49" fontId="1" fillId="0" borderId="0" xfId="3" applyNumberFormat="1" applyFont="1" applyFill="1" applyAlignment="1" applyProtection="1">
      <alignment vertical="center" wrapText="1"/>
    </xf>
    <xf numFmtId="0" fontId="16" fillId="0" borderId="0" xfId="3" applyFont="1" applyFill="1" applyAlignment="1" applyProtection="1">
      <alignment vertical="center"/>
    </xf>
    <xf numFmtId="164" fontId="0" fillId="4" borderId="12" xfId="2" applyNumberFormat="1" applyFont="1" applyFill="1" applyBorder="1"/>
    <xf numFmtId="164" fontId="0" fillId="3" borderId="20" xfId="2" applyNumberFormat="1" applyFont="1" applyFill="1" applyBorder="1"/>
    <xf numFmtId="164" fontId="0" fillId="3" borderId="8" xfId="2" applyNumberFormat="1" applyFont="1" applyFill="1" applyBorder="1"/>
    <xf numFmtId="164" fontId="0" fillId="3" borderId="16" xfId="2" applyNumberFormat="1" applyFont="1" applyFill="1" applyBorder="1"/>
    <xf numFmtId="164" fontId="0" fillId="3" borderId="7" xfId="2" applyNumberFormat="1" applyFont="1" applyFill="1" applyBorder="1"/>
    <xf numFmtId="164" fontId="0" fillId="3" borderId="19" xfId="2" applyNumberFormat="1" applyFont="1" applyFill="1" applyBorder="1"/>
    <xf numFmtId="164" fontId="0" fillId="3" borderId="0" xfId="2" applyNumberFormat="1" applyFont="1" applyFill="1" applyBorder="1"/>
    <xf numFmtId="164" fontId="10" fillId="3" borderId="13" xfId="2" applyNumberFormat="1" applyFont="1" applyFill="1" applyBorder="1"/>
    <xf numFmtId="164" fontId="10" fillId="3" borderId="23" xfId="2" applyNumberFormat="1" applyFont="1" applyFill="1" applyBorder="1"/>
    <xf numFmtId="164" fontId="10" fillId="3" borderId="14" xfId="2" applyNumberFormat="1" applyFont="1" applyFill="1" applyBorder="1"/>
    <xf numFmtId="164" fontId="13" fillId="3" borderId="11" xfId="2" applyNumberFormat="1" applyFont="1" applyFill="1" applyBorder="1"/>
    <xf numFmtId="164" fontId="13" fillId="3" borderId="5" xfId="2" applyNumberFormat="1" applyFont="1" applyFill="1" applyBorder="1"/>
    <xf numFmtId="164" fontId="13" fillId="3" borderId="10" xfId="2" applyNumberFormat="1" applyFont="1" applyFill="1" applyBorder="1"/>
    <xf numFmtId="164" fontId="0" fillId="0" borderId="0" xfId="2" applyNumberFormat="1" applyFont="1" applyBorder="1"/>
    <xf numFmtId="164" fontId="0" fillId="0" borderId="20" xfId="2" applyNumberFormat="1" applyFont="1" applyBorder="1"/>
    <xf numFmtId="164" fontId="0" fillId="0" borderId="5" xfId="2" applyNumberFormat="1" applyFont="1" applyBorder="1"/>
    <xf numFmtId="164" fontId="0" fillId="0" borderId="23" xfId="2" applyNumberFormat="1" applyFont="1" applyBorder="1"/>
    <xf numFmtId="164" fontId="0" fillId="0" borderId="14" xfId="2" applyNumberFormat="1" applyFont="1" applyBorder="1"/>
    <xf numFmtId="164" fontId="0" fillId="0" borderId="7" xfId="2" applyNumberFormat="1" applyFont="1" applyBorder="1"/>
    <xf numFmtId="164" fontId="0" fillId="0" borderId="10" xfId="2" applyNumberFormat="1" applyFont="1" applyBorder="1"/>
    <xf numFmtId="164" fontId="0" fillId="0" borderId="0" xfId="2" applyNumberFormat="1" applyFont="1"/>
    <xf numFmtId="164" fontId="10" fillId="0" borderId="12" xfId="2" applyNumberFormat="1" applyFont="1" applyBorder="1"/>
    <xf numFmtId="49" fontId="14" fillId="0" borderId="0" xfId="3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 applyProtection="1">
      <alignment horizontal="left" vertical="center" wrapText="1"/>
    </xf>
    <xf numFmtId="0" fontId="20" fillId="0" borderId="0" xfId="0" applyFont="1"/>
    <xf numFmtId="0" fontId="5" fillId="0" borderId="0" xfId="0" applyFont="1" applyFill="1" applyBorder="1" applyAlignment="1" applyProtection="1">
      <alignment vertical="center"/>
    </xf>
    <xf numFmtId="0" fontId="5" fillId="0" borderId="37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37" xfId="0" applyBorder="1"/>
    <xf numFmtId="0" fontId="0" fillId="0" borderId="0" xfId="0" applyBorder="1"/>
    <xf numFmtId="0" fontId="5" fillId="0" borderId="38" xfId="0" applyFont="1" applyFill="1" applyBorder="1" applyAlignment="1" applyProtection="1">
      <alignment vertical="center"/>
    </xf>
    <xf numFmtId="0" fontId="0" fillId="0" borderId="38" xfId="0" applyBorder="1"/>
    <xf numFmtId="0" fontId="9" fillId="0" borderId="0" xfId="0" applyFont="1"/>
    <xf numFmtId="0" fontId="21" fillId="0" borderId="0" xfId="0" applyFont="1"/>
    <xf numFmtId="164" fontId="0" fillId="0" borderId="15" xfId="2" applyNumberFormat="1" applyFont="1" applyBorder="1"/>
    <xf numFmtId="0" fontId="4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9" fillId="0" borderId="0" xfId="0" applyFont="1" applyFill="1"/>
    <xf numFmtId="0" fontId="0" fillId="3" borderId="12" xfId="0" applyFill="1" applyBorder="1" applyAlignment="1">
      <alignment wrapText="1"/>
    </xf>
    <xf numFmtId="0" fontId="2" fillId="2" borderId="15" xfId="0" applyFont="1" applyFill="1" applyBorder="1" applyAlignment="1" applyProtection="1">
      <alignment vertical="center"/>
    </xf>
    <xf numFmtId="14" fontId="14" fillId="5" borderId="27" xfId="3" applyNumberFormat="1" applyFont="1" applyFill="1" applyBorder="1" applyAlignment="1" applyProtection="1">
      <alignment horizontal="left" vertical="center" wrapText="1"/>
      <protection locked="0"/>
    </xf>
    <xf numFmtId="14" fontId="14" fillId="5" borderId="27" xfId="3" applyNumberFormat="1" applyFon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22" fillId="0" borderId="0" xfId="5" applyFill="1"/>
    <xf numFmtId="0" fontId="22" fillId="0" borderId="0" xfId="5" applyFill="1" applyBorder="1"/>
    <xf numFmtId="0" fontId="0" fillId="7" borderId="12" xfId="0" applyFill="1" applyBorder="1"/>
    <xf numFmtId="0" fontId="21" fillId="0" borderId="0" xfId="0" applyFont="1" applyFill="1"/>
    <xf numFmtId="164" fontId="0" fillId="0" borderId="16" xfId="2" applyNumberFormat="1" applyFont="1" applyBorder="1"/>
    <xf numFmtId="0" fontId="23" fillId="0" borderId="0" xfId="0" applyFont="1"/>
    <xf numFmtId="0" fontId="26" fillId="0" borderId="0" xfId="4" applyFont="1" applyFill="1" applyAlignment="1" applyProtection="1">
      <alignment horizontal="left" vertical="center" wrapText="1"/>
    </xf>
    <xf numFmtId="0" fontId="10" fillId="0" borderId="0" xfId="0" applyFont="1"/>
    <xf numFmtId="164" fontId="0" fillId="4" borderId="9" xfId="2" applyNumberFormat="1" applyFont="1" applyFill="1" applyBorder="1" applyProtection="1">
      <protection locked="0"/>
    </xf>
    <xf numFmtId="164" fontId="0" fillId="4" borderId="12" xfId="2" applyNumberFormat="1" applyFont="1" applyFill="1" applyBorder="1" applyProtection="1">
      <protection locked="0"/>
    </xf>
    <xf numFmtId="164" fontId="0" fillId="0" borderId="12" xfId="2" applyNumberFormat="1" applyFont="1" applyBorder="1" applyProtection="1">
      <protection locked="0"/>
    </xf>
    <xf numFmtId="0" fontId="0" fillId="3" borderId="9" xfId="0" applyFill="1" applyBorder="1"/>
    <xf numFmtId="164" fontId="0" fillId="3" borderId="11" xfId="2" applyNumberFormat="1" applyFont="1" applyFill="1" applyBorder="1"/>
    <xf numFmtId="164" fontId="0" fillId="3" borderId="5" xfId="2" applyNumberFormat="1" applyFont="1" applyFill="1" applyBorder="1"/>
    <xf numFmtId="164" fontId="0" fillId="3" borderId="10" xfId="2" applyNumberFormat="1" applyFont="1" applyFill="1" applyBorder="1"/>
    <xf numFmtId="164" fontId="0" fillId="4" borderId="9" xfId="2" applyNumberFormat="1" applyFont="1" applyFill="1" applyBorder="1" applyProtection="1"/>
    <xf numFmtId="0" fontId="0" fillId="3" borderId="19" xfId="0" applyFill="1" applyBorder="1"/>
    <xf numFmtId="164" fontId="0" fillId="0" borderId="6" xfId="2" applyNumberFormat="1" applyFont="1" applyBorder="1"/>
    <xf numFmtId="164" fontId="0" fillId="0" borderId="17" xfId="2" applyNumberFormat="1" applyFont="1" applyBorder="1"/>
    <xf numFmtId="164" fontId="0" fillId="0" borderId="9" xfId="2" applyNumberFormat="1" applyFont="1" applyBorder="1"/>
    <xf numFmtId="0" fontId="0" fillId="3" borderId="1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164" fontId="0" fillId="0" borderId="8" xfId="2" applyNumberFormat="1" applyFont="1" applyBorder="1"/>
    <xf numFmtId="164" fontId="0" fillId="0" borderId="19" xfId="2" applyNumberFormat="1" applyFont="1" applyBorder="1"/>
    <xf numFmtId="164" fontId="0" fillId="0" borderId="11" xfId="2" applyNumberFormat="1" applyFont="1" applyBorder="1"/>
    <xf numFmtId="0" fontId="0" fillId="3" borderId="16" xfId="0" applyFill="1" applyBorder="1" applyAlignment="1">
      <alignment vertical="top"/>
    </xf>
    <xf numFmtId="0" fontId="0" fillId="3" borderId="39" xfId="0" applyFill="1" applyBorder="1"/>
    <xf numFmtId="0" fontId="10" fillId="3" borderId="24" xfId="0" applyFont="1" applyFill="1" applyBorder="1"/>
    <xf numFmtId="164" fontId="0" fillId="0" borderId="7" xfId="2" applyNumberFormat="1" applyFont="1" applyFill="1" applyBorder="1"/>
    <xf numFmtId="164" fontId="0" fillId="0" borderId="15" xfId="2" applyNumberFormat="1" applyFont="1" applyFill="1" applyBorder="1"/>
    <xf numFmtId="10" fontId="0" fillId="0" borderId="12" xfId="1" applyNumberFormat="1" applyFont="1" applyFill="1" applyBorder="1"/>
    <xf numFmtId="0" fontId="0" fillId="0" borderId="12" xfId="0" applyFill="1" applyBorder="1"/>
    <xf numFmtId="0" fontId="8" fillId="0" borderId="18" xfId="0" applyFont="1" applyFill="1" applyBorder="1"/>
    <xf numFmtId="164" fontId="8" fillId="0" borderId="21" xfId="2" applyNumberFormat="1" applyFont="1" applyFill="1" applyBorder="1"/>
    <xf numFmtId="164" fontId="8" fillId="0" borderId="4" xfId="2" applyNumberFormat="1" applyFont="1" applyFill="1" applyBorder="1"/>
    <xf numFmtId="164" fontId="8" fillId="0" borderId="22" xfId="2" applyNumberFormat="1" applyFont="1" applyFill="1" applyBorder="1"/>
    <xf numFmtId="0" fontId="8" fillId="0" borderId="9" xfId="0" applyFont="1" applyFill="1" applyBorder="1"/>
    <xf numFmtId="164" fontId="8" fillId="0" borderId="11" xfId="2" applyNumberFormat="1" applyFont="1" applyFill="1" applyBorder="1"/>
    <xf numFmtId="164" fontId="8" fillId="0" borderId="5" xfId="2" applyNumberFormat="1" applyFont="1" applyFill="1" applyBorder="1"/>
    <xf numFmtId="164" fontId="8" fillId="0" borderId="10" xfId="2" applyNumberFormat="1" applyFont="1" applyFill="1" applyBorder="1"/>
    <xf numFmtId="0" fontId="0" fillId="0" borderId="0" xfId="0" applyFont="1" applyFill="1"/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49" fontId="14" fillId="5" borderId="28" xfId="3" applyNumberFormat="1" applyFont="1" applyFill="1" applyBorder="1" applyAlignment="1" applyProtection="1">
      <alignment horizontal="left" vertical="top" wrapText="1"/>
      <protection locked="0"/>
    </xf>
    <xf numFmtId="49" fontId="14" fillId="5" borderId="29" xfId="3" applyNumberFormat="1" applyFont="1" applyFill="1" applyBorder="1" applyAlignment="1" applyProtection="1">
      <alignment horizontal="left" vertical="top" wrapText="1"/>
      <protection locked="0"/>
    </xf>
    <xf numFmtId="49" fontId="14" fillId="5" borderId="30" xfId="3" applyNumberFormat="1" applyFont="1" applyFill="1" applyBorder="1" applyAlignment="1" applyProtection="1">
      <alignment horizontal="left" vertical="top" wrapText="1"/>
      <protection locked="0"/>
    </xf>
    <xf numFmtId="49" fontId="14" fillId="5" borderId="35" xfId="3" applyNumberFormat="1" applyFont="1" applyFill="1" applyBorder="1" applyAlignment="1" applyProtection="1">
      <alignment horizontal="left" vertical="top" wrapText="1"/>
      <protection locked="0"/>
    </xf>
    <xf numFmtId="49" fontId="14" fillId="5" borderId="0" xfId="3" applyNumberFormat="1" applyFont="1" applyFill="1" applyBorder="1" applyAlignment="1" applyProtection="1">
      <alignment horizontal="left" vertical="top" wrapText="1"/>
      <protection locked="0"/>
    </xf>
    <xf numFmtId="49" fontId="14" fillId="5" borderId="36" xfId="3" applyNumberFormat="1" applyFont="1" applyFill="1" applyBorder="1" applyAlignment="1" applyProtection="1">
      <alignment horizontal="left" vertical="top" wrapText="1"/>
      <protection locked="0"/>
    </xf>
    <xf numFmtId="49" fontId="14" fillId="5" borderId="31" xfId="3" applyNumberFormat="1" applyFont="1" applyFill="1" applyBorder="1" applyAlignment="1" applyProtection="1">
      <alignment horizontal="left" vertical="top" wrapText="1"/>
      <protection locked="0"/>
    </xf>
    <xf numFmtId="49" fontId="14" fillId="5" borderId="32" xfId="3" applyNumberFormat="1" applyFont="1" applyFill="1" applyBorder="1" applyAlignment="1" applyProtection="1">
      <alignment horizontal="left" vertical="top" wrapText="1"/>
      <protection locked="0"/>
    </xf>
    <xf numFmtId="49" fontId="14" fillId="5" borderId="33" xfId="3" applyNumberFormat="1" applyFont="1" applyFill="1" applyBorder="1" applyAlignment="1" applyProtection="1">
      <alignment horizontal="left" vertical="top" wrapText="1"/>
      <protection locked="0"/>
    </xf>
    <xf numFmtId="49" fontId="14" fillId="5" borderId="28" xfId="3" applyNumberFormat="1" applyFont="1" applyFill="1" applyBorder="1" applyAlignment="1" applyProtection="1">
      <alignment vertical="top" wrapText="1"/>
      <protection locked="0"/>
    </xf>
    <xf numFmtId="49" fontId="14" fillId="5" borderId="29" xfId="3" applyNumberFormat="1" applyFont="1" applyFill="1" applyBorder="1" applyAlignment="1" applyProtection="1">
      <alignment vertical="top" wrapText="1"/>
      <protection locked="0"/>
    </xf>
    <xf numFmtId="49" fontId="14" fillId="5" borderId="30" xfId="3" applyNumberFormat="1" applyFont="1" applyFill="1" applyBorder="1" applyAlignment="1" applyProtection="1">
      <alignment vertical="top" wrapText="1"/>
      <protection locked="0"/>
    </xf>
    <xf numFmtId="49" fontId="14" fillId="5" borderId="31" xfId="3" applyNumberFormat="1" applyFont="1" applyFill="1" applyBorder="1" applyAlignment="1" applyProtection="1">
      <alignment vertical="top" wrapText="1"/>
      <protection locked="0"/>
    </xf>
    <xf numFmtId="49" fontId="14" fillId="5" borderId="32" xfId="3" applyNumberFormat="1" applyFont="1" applyFill="1" applyBorder="1" applyAlignment="1" applyProtection="1">
      <alignment vertical="top" wrapText="1"/>
      <protection locked="0"/>
    </xf>
    <xf numFmtId="49" fontId="14" fillId="5" borderId="33" xfId="3" applyNumberFormat="1" applyFont="1" applyFill="1" applyBorder="1" applyAlignment="1" applyProtection="1">
      <alignment vertical="top" wrapText="1"/>
      <protection locked="0"/>
    </xf>
    <xf numFmtId="49" fontId="14" fillId="5" borderId="25" xfId="3" applyNumberFormat="1" applyFont="1" applyFill="1" applyBorder="1" applyAlignment="1" applyProtection="1">
      <alignment horizontal="left" vertical="center" wrapText="1"/>
      <protection locked="0"/>
    </xf>
    <xf numFmtId="49" fontId="14" fillId="5" borderId="34" xfId="3" applyNumberFormat="1" applyFont="1" applyFill="1" applyBorder="1" applyAlignment="1" applyProtection="1">
      <alignment horizontal="left" vertical="center" wrapText="1"/>
      <protection locked="0"/>
    </xf>
    <xf numFmtId="49" fontId="14" fillId="5" borderId="26" xfId="3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0" fontId="0" fillId="8" borderId="8" xfId="0" applyFill="1" applyBorder="1" applyAlignment="1" applyProtection="1">
      <alignment horizontal="left" vertical="top"/>
      <protection locked="0"/>
    </xf>
    <xf numFmtId="0" fontId="0" fillId="8" borderId="16" xfId="0" applyFill="1" applyBorder="1" applyAlignment="1" applyProtection="1">
      <alignment horizontal="left" vertical="top"/>
      <protection locked="0"/>
    </xf>
    <xf numFmtId="0" fontId="0" fillId="8" borderId="7" xfId="0" applyFill="1" applyBorder="1" applyAlignment="1" applyProtection="1">
      <alignment horizontal="left" vertical="top"/>
      <protection locked="0"/>
    </xf>
    <xf numFmtId="0" fontId="0" fillId="8" borderId="19" xfId="0" applyFill="1" applyBorder="1" applyAlignment="1" applyProtection="1">
      <alignment horizontal="left" vertical="top"/>
      <protection locked="0"/>
    </xf>
    <xf numFmtId="0" fontId="0" fillId="8" borderId="0" xfId="0" applyFill="1" applyBorder="1" applyAlignment="1" applyProtection="1">
      <alignment horizontal="left" vertical="top"/>
      <protection locked="0"/>
    </xf>
    <xf numFmtId="0" fontId="0" fillId="8" borderId="20" xfId="0" applyFill="1" applyBorder="1" applyAlignment="1" applyProtection="1">
      <alignment horizontal="left" vertical="top"/>
      <protection locked="0"/>
    </xf>
    <xf numFmtId="0" fontId="0" fillId="8" borderId="11" xfId="0" applyFill="1" applyBorder="1" applyAlignment="1" applyProtection="1">
      <alignment horizontal="left" vertical="top"/>
      <protection locked="0"/>
    </xf>
    <xf numFmtId="0" fontId="0" fillId="8" borderId="5" xfId="0" applyFill="1" applyBorder="1" applyAlignment="1" applyProtection="1">
      <alignment horizontal="left" vertical="top"/>
      <protection locked="0"/>
    </xf>
    <xf numFmtId="0" fontId="0" fillId="8" borderId="10" xfId="0" applyFill="1" applyBorder="1" applyAlignment="1" applyProtection="1">
      <alignment horizontal="left" vertical="top"/>
      <protection locked="0"/>
    </xf>
    <xf numFmtId="164" fontId="0" fillId="0" borderId="13" xfId="2" applyNumberFormat="1" applyFont="1" applyBorder="1" applyAlignment="1" applyProtection="1">
      <alignment horizontal="left"/>
      <protection locked="0"/>
    </xf>
    <xf numFmtId="164" fontId="0" fillId="0" borderId="14" xfId="2" applyNumberFormat="1" applyFont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</xf>
    <xf numFmtId="164" fontId="0" fillId="0" borderId="13" xfId="2" applyNumberFormat="1" applyFont="1" applyBorder="1" applyAlignment="1" applyProtection="1">
      <alignment horizontal="left" vertical="top"/>
      <protection locked="0"/>
    </xf>
    <xf numFmtId="164" fontId="0" fillId="0" borderId="14" xfId="2" applyNumberFormat="1" applyFont="1" applyBorder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64" fontId="0" fillId="0" borderId="23" xfId="2" applyNumberFormat="1" applyFont="1" applyBorder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horizontal="left" vertical="center"/>
    </xf>
  </cellXfs>
  <cellStyles count="6">
    <cellStyle name="Komma" xfId="2" builtinId="3"/>
    <cellStyle name="Link" xfId="4" builtinId="8"/>
    <cellStyle name="Neutral" xfId="5" builtinId="28"/>
    <cellStyle name="Prozent" xfId="1" builtinId="5"/>
    <cellStyle name="Standard" xfId="0" builtinId="0"/>
    <cellStyle name="Standard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gramme@innosuisse.ch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C1:I27"/>
  <sheetViews>
    <sheetView workbookViewId="0">
      <selection activeCell="C29" sqref="C29"/>
    </sheetView>
  </sheetViews>
  <sheetFormatPr baseColWidth="10" defaultRowHeight="14.5" x14ac:dyDescent="0.35"/>
  <cols>
    <col min="1" max="2" width="3.54296875" customWidth="1"/>
    <col min="3" max="3" width="144.1796875" customWidth="1"/>
  </cols>
  <sheetData>
    <row r="1" spans="3:9" ht="6" customHeight="1" thickBot="1" x14ac:dyDescent="0.4">
      <c r="C1" s="75"/>
    </row>
    <row r="2" spans="3:9" ht="18.5" thickBot="1" x14ac:dyDescent="0.4">
      <c r="C2" s="86" t="s">
        <v>88</v>
      </c>
    </row>
    <row r="3" spans="3:9" ht="6.65" customHeight="1" x14ac:dyDescent="0.35">
      <c r="C3" s="65"/>
    </row>
    <row r="4" spans="3:9" ht="6.65" customHeight="1" x14ac:dyDescent="0.35">
      <c r="C4" s="67"/>
      <c r="D4" s="83"/>
      <c r="E4" s="83"/>
      <c r="F4" s="84"/>
    </row>
    <row r="5" spans="3:9" ht="15.5" x14ac:dyDescent="0.35">
      <c r="C5" s="66" t="s">
        <v>89</v>
      </c>
      <c r="F5" s="78"/>
    </row>
    <row r="6" spans="3:9" ht="13.5" customHeight="1" x14ac:dyDescent="0.35">
      <c r="C6" s="67" t="s">
        <v>96</v>
      </c>
      <c r="F6" s="78"/>
    </row>
    <row r="7" spans="3:9" ht="13.5" customHeight="1" x14ac:dyDescent="0.35">
      <c r="C7" s="67" t="s">
        <v>90</v>
      </c>
      <c r="F7" s="78"/>
    </row>
    <row r="8" spans="3:9" ht="7.5" customHeight="1" x14ac:dyDescent="0.35">
      <c r="C8" s="67"/>
      <c r="E8" s="83"/>
      <c r="F8" s="84"/>
      <c r="G8" s="83"/>
      <c r="H8" s="83"/>
      <c r="I8" s="83"/>
    </row>
    <row r="9" spans="3:9" ht="15.5" x14ac:dyDescent="0.35">
      <c r="C9" s="66" t="s">
        <v>11</v>
      </c>
      <c r="E9" s="83"/>
      <c r="F9" s="84"/>
      <c r="G9" s="83"/>
      <c r="H9" s="83"/>
      <c r="I9" s="83"/>
    </row>
    <row r="10" spans="3:9" ht="13.5" customHeight="1" x14ac:dyDescent="0.35">
      <c r="C10" s="67" t="s">
        <v>94</v>
      </c>
      <c r="E10" s="83"/>
      <c r="F10" s="84"/>
      <c r="G10" s="83"/>
      <c r="H10" s="83"/>
      <c r="I10" s="83"/>
    </row>
    <row r="11" spans="3:9" ht="13.5" customHeight="1" x14ac:dyDescent="0.35">
      <c r="C11" s="67" t="s">
        <v>95</v>
      </c>
      <c r="E11" s="83"/>
      <c r="F11" s="94"/>
      <c r="G11" s="83"/>
      <c r="H11" s="83"/>
      <c r="I11" s="83"/>
    </row>
    <row r="12" spans="3:9" ht="13.5" customHeight="1" x14ac:dyDescent="0.35">
      <c r="C12" s="68" t="s">
        <v>92</v>
      </c>
      <c r="F12" s="79"/>
    </row>
    <row r="13" spans="3:9" ht="19.5" customHeight="1" x14ac:dyDescent="0.35">
      <c r="C13" s="68" t="s">
        <v>117</v>
      </c>
      <c r="E13" s="91"/>
      <c r="F13" s="79"/>
    </row>
    <row r="14" spans="3:9" ht="6.65" customHeight="1" x14ac:dyDescent="0.35">
      <c r="C14" s="65"/>
      <c r="F14" s="78"/>
    </row>
    <row r="15" spans="3:9" ht="15.5" x14ac:dyDescent="0.35">
      <c r="C15" s="66" t="s">
        <v>16</v>
      </c>
    </row>
    <row r="16" spans="3:9" ht="13.5" customHeight="1" x14ac:dyDescent="0.35">
      <c r="C16" s="67" t="s">
        <v>98</v>
      </c>
    </row>
    <row r="17" spans="3:7" ht="13.5" customHeight="1" x14ac:dyDescent="0.35">
      <c r="C17" s="67" t="s">
        <v>99</v>
      </c>
    </row>
    <row r="18" spans="3:7" ht="6.65" customHeight="1" x14ac:dyDescent="0.35">
      <c r="C18" s="67"/>
    </row>
    <row r="19" spans="3:7" ht="15.5" x14ac:dyDescent="0.35">
      <c r="C19" s="66" t="s">
        <v>91</v>
      </c>
    </row>
    <row r="20" spans="3:7" ht="13.5" customHeight="1" x14ac:dyDescent="0.35">
      <c r="C20" s="67" t="s">
        <v>97</v>
      </c>
    </row>
    <row r="21" spans="3:7" ht="13.5" customHeight="1" x14ac:dyDescent="0.35">
      <c r="C21" s="67" t="s">
        <v>102</v>
      </c>
    </row>
    <row r="22" spans="3:7" ht="13.5" customHeight="1" x14ac:dyDescent="0.35">
      <c r="C22" s="68" t="s">
        <v>93</v>
      </c>
    </row>
    <row r="23" spans="3:7" ht="23" x14ac:dyDescent="0.35">
      <c r="C23" s="68" t="s">
        <v>118</v>
      </c>
    </row>
    <row r="24" spans="3:7" ht="6.65" customHeight="1" x14ac:dyDescent="0.35">
      <c r="C24" s="68"/>
      <c r="E24" s="91"/>
      <c r="F24" s="83"/>
      <c r="G24" s="83"/>
    </row>
    <row r="25" spans="3:7" ht="13.5" customHeight="1" x14ac:dyDescent="0.35">
      <c r="C25" s="69" t="s">
        <v>100</v>
      </c>
    </row>
    <row r="26" spans="3:7" ht="13.5" customHeight="1" x14ac:dyDescent="0.35">
      <c r="C26" s="97" t="s">
        <v>53</v>
      </c>
    </row>
    <row r="27" spans="3:7" x14ac:dyDescent="0.35">
      <c r="C27" s="65"/>
    </row>
  </sheetData>
  <hyperlinks>
    <hyperlink ref="C26" r:id="rId1" xr:uid="{00000000-0004-0000-0000-000000000000}"/>
  </hyperlinks>
  <pageMargins left="0.7" right="0.7" top="0.78740157499999996" bottom="0.78740157499999996" header="0.3" footer="0.3"/>
  <pageSetup paperSize="9" scale="76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1:M46"/>
  <sheetViews>
    <sheetView workbookViewId="0">
      <selection activeCell="G32" sqref="G32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</cols>
  <sheetData>
    <row r="1" spans="2:13" ht="6.75" customHeight="1" thickBot="1" x14ac:dyDescent="0.4"/>
    <row r="2" spans="2:13" ht="25.5" customHeight="1" thickBot="1" x14ac:dyDescent="0.4">
      <c r="B2" s="132" t="s">
        <v>65</v>
      </c>
      <c r="C2" s="133"/>
      <c r="D2" s="133"/>
      <c r="E2" s="133"/>
      <c r="F2" s="134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3'!C4:I4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3'!$C$6</f>
        <v>(enter name)</v>
      </c>
      <c r="C8" s="56">
        <f>'Subproject 3'!C15</f>
        <v>0</v>
      </c>
      <c r="D8" s="107" t="str">
        <f>'Subproject 3'!$C$41</f>
        <v>(enter name)</v>
      </c>
      <c r="E8" s="108">
        <f>'Subproject 3'!C49</f>
        <v>0</v>
      </c>
    </row>
    <row r="9" spans="2:13" x14ac:dyDescent="0.35">
      <c r="B9" s="10" t="str">
        <f>'Subproject 3'!$I$6</f>
        <v>(enter name)</v>
      </c>
      <c r="C9" s="56">
        <f>'Subproject 3'!I15</f>
        <v>0</v>
      </c>
      <c r="D9" s="107" t="str">
        <f>'Subproject 3'!$I$41</f>
        <v>(enter name)</v>
      </c>
      <c r="E9" s="109">
        <f>'Subproject 3'!I49</f>
        <v>0</v>
      </c>
    </row>
    <row r="10" spans="2:13" x14ac:dyDescent="0.35">
      <c r="B10" s="10" t="str">
        <f>'Subproject 3'!$O$6</f>
        <v>(enter name)</v>
      </c>
      <c r="C10" s="56">
        <f>'Subproject 3'!O15</f>
        <v>0</v>
      </c>
      <c r="D10" s="107" t="str">
        <f>'Subproject 3'!$O$41</f>
        <v>(enter name)</v>
      </c>
      <c r="E10" s="109">
        <f>'Subproject 3'!O49</f>
        <v>0</v>
      </c>
    </row>
    <row r="11" spans="2:13" x14ac:dyDescent="0.35">
      <c r="B11" s="10" t="str">
        <f>'Subproject 3'!$U$6</f>
        <v>(enter name)</v>
      </c>
      <c r="C11" s="56">
        <f>'Subproject 3'!U15</f>
        <v>0</v>
      </c>
      <c r="D11" s="107" t="str">
        <f>'Subproject 3'!$U$41</f>
        <v>(enter name)</v>
      </c>
      <c r="E11" s="109">
        <f>'Subproject 3'!U49</f>
        <v>0</v>
      </c>
    </row>
    <row r="12" spans="2:13" x14ac:dyDescent="0.35">
      <c r="B12" s="10" t="str">
        <f>'Subproject 3'!$AA$6</f>
        <v>(enter name)</v>
      </c>
      <c r="C12" s="56">
        <f>'Subproject 3'!AA15</f>
        <v>0</v>
      </c>
      <c r="D12" s="107" t="str">
        <f>'Subproject 3'!$AA$41</f>
        <v>(enter name)</v>
      </c>
      <c r="E12" s="109">
        <f>'Subproject 3'!AA49</f>
        <v>0</v>
      </c>
    </row>
    <row r="13" spans="2:13" x14ac:dyDescent="0.35">
      <c r="B13" s="10" t="str">
        <f>'Subproject 3'!$AG$6</f>
        <v>(enter name)</v>
      </c>
      <c r="C13" s="56">
        <f>'Subproject 3'!AG15</f>
        <v>0</v>
      </c>
      <c r="D13" s="107" t="str">
        <f>'Subproject 3'!$AG$41</f>
        <v>(enter name)</v>
      </c>
      <c r="E13" s="109">
        <f>'Subproject 3'!AG49</f>
        <v>0</v>
      </c>
    </row>
    <row r="14" spans="2:13" x14ac:dyDescent="0.35">
      <c r="B14" s="10" t="str">
        <f>'Subproject 3'!$AM$6</f>
        <v>(enter name)</v>
      </c>
      <c r="C14" s="56">
        <f>'Subproject 3'!AM15</f>
        <v>0</v>
      </c>
      <c r="D14" s="107" t="str">
        <f>'Subproject 3'!$AM$41</f>
        <v>(enter name)</v>
      </c>
      <c r="E14" s="109">
        <f>'Subproject 3'!AM49</f>
        <v>0</v>
      </c>
    </row>
    <row r="15" spans="2:13" x14ac:dyDescent="0.35">
      <c r="B15" s="10" t="str">
        <f>'Subproject 3'!$AS$6</f>
        <v>(enter name)</v>
      </c>
      <c r="C15" s="56">
        <f>'Subproject 3'!AS15</f>
        <v>0</v>
      </c>
      <c r="D15" s="107" t="str">
        <f>'Subproject 3'!$AS$41</f>
        <v>(enter name)</v>
      </c>
      <c r="E15" s="109">
        <f>'Subproject 3'!AS49</f>
        <v>0</v>
      </c>
    </row>
    <row r="16" spans="2:13" x14ac:dyDescent="0.35">
      <c r="B16" s="10" t="str">
        <f>'Subproject 3'!$AY$6</f>
        <v>(enter name)</v>
      </c>
      <c r="C16" s="56">
        <f>'Subproject 3'!AY15</f>
        <v>0</v>
      </c>
      <c r="D16" s="107" t="str">
        <f>'Subproject 3'!$AY$41</f>
        <v>(enter name)</v>
      </c>
      <c r="E16" s="109">
        <f>'Subproject 3'!AY49</f>
        <v>0</v>
      </c>
    </row>
    <row r="17" spans="2:8" x14ac:dyDescent="0.35">
      <c r="B17" s="10" t="str">
        <f>'Subproject 3'!$BE$6</f>
        <v>(enter name)</v>
      </c>
      <c r="C17" s="56">
        <f>'Subproject 3'!BE15</f>
        <v>0</v>
      </c>
      <c r="D17" s="107" t="str">
        <f>'Subproject 3'!$BE$41</f>
        <v>(enter name)</v>
      </c>
      <c r="E17" s="110">
        <f>'Subproject 3'!BE49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3'!$C$6</f>
        <v>(enter name)</v>
      </c>
      <c r="C22" s="113">
        <f>'Subproject 3'!E17</f>
        <v>0</v>
      </c>
      <c r="D22" s="95">
        <f>'Subproject 3'!E18</f>
        <v>0</v>
      </c>
      <c r="E22" s="95">
        <f>'Subproject 3'!E19</f>
        <v>0</v>
      </c>
      <c r="F22" s="95">
        <f>'Subproject 3'!E38</f>
        <v>0</v>
      </c>
      <c r="G22" s="60">
        <f>C22+F22</f>
        <v>0</v>
      </c>
    </row>
    <row r="23" spans="2:8" x14ac:dyDescent="0.35">
      <c r="B23" s="107" t="str">
        <f>'Subproject 3'!$I$6</f>
        <v>(enter name)</v>
      </c>
      <c r="C23" s="114">
        <f>'Subproject 3'!K17</f>
        <v>0</v>
      </c>
      <c r="D23" s="55">
        <f>'Subproject 3'!K18</f>
        <v>0</v>
      </c>
      <c r="E23" s="55">
        <f>'Subproject 3'!K19</f>
        <v>0</v>
      </c>
      <c r="F23" s="55">
        <f>'Subproject 3'!K38</f>
        <v>0</v>
      </c>
      <c r="G23" s="56">
        <f t="shared" ref="G23:G30" si="0">C23+F23</f>
        <v>0</v>
      </c>
    </row>
    <row r="24" spans="2:8" x14ac:dyDescent="0.35">
      <c r="B24" s="107" t="str">
        <f>'Subproject 3'!$O$6</f>
        <v>(enter name)</v>
      </c>
      <c r="C24" s="114">
        <f>'Subproject 3'!Q17</f>
        <v>0</v>
      </c>
      <c r="D24" s="55">
        <f>'Subproject 3'!Q18</f>
        <v>0</v>
      </c>
      <c r="E24" s="55">
        <f>'Subproject 3'!Q19</f>
        <v>0</v>
      </c>
      <c r="F24" s="55">
        <f>'Subproject 3'!Q38</f>
        <v>0</v>
      </c>
      <c r="G24" s="56">
        <f t="shared" si="0"/>
        <v>0</v>
      </c>
    </row>
    <row r="25" spans="2:8" x14ac:dyDescent="0.35">
      <c r="B25" s="107" t="str">
        <f>'Subproject 3'!$U$6</f>
        <v>(enter name)</v>
      </c>
      <c r="C25" s="114">
        <f>'Subproject 3'!W17</f>
        <v>0</v>
      </c>
      <c r="D25" s="55">
        <f>'Subproject 3'!W18</f>
        <v>0</v>
      </c>
      <c r="E25" s="55">
        <f>'Subproject 3'!W19</f>
        <v>0</v>
      </c>
      <c r="F25" s="55">
        <f>'Subproject 3'!W38</f>
        <v>0</v>
      </c>
      <c r="G25" s="56">
        <f t="shared" si="0"/>
        <v>0</v>
      </c>
    </row>
    <row r="26" spans="2:8" x14ac:dyDescent="0.35">
      <c r="B26" s="107" t="str">
        <f>'Subproject 3'!$AA$6</f>
        <v>(enter name)</v>
      </c>
      <c r="C26" s="114">
        <f>'Subproject 3'!AC17</f>
        <v>0</v>
      </c>
      <c r="D26" s="55">
        <f>'Subproject 3'!AC18</f>
        <v>0</v>
      </c>
      <c r="E26" s="55">
        <f>'Subproject 3'!AC19</f>
        <v>0</v>
      </c>
      <c r="F26" s="55">
        <f>'Subproject 3'!AC38</f>
        <v>0</v>
      </c>
      <c r="G26" s="56">
        <f t="shared" si="0"/>
        <v>0</v>
      </c>
    </row>
    <row r="27" spans="2:8" x14ac:dyDescent="0.35">
      <c r="B27" s="10" t="str">
        <f>'Subproject 3'!$AG$6</f>
        <v>(enter name)</v>
      </c>
      <c r="C27" s="114">
        <f>'Subproject 3'!AI17</f>
        <v>0</v>
      </c>
      <c r="D27" s="55">
        <f>'Subproject 3'!AI18</f>
        <v>0</v>
      </c>
      <c r="E27" s="55">
        <f>'Subproject 3'!AI19</f>
        <v>0</v>
      </c>
      <c r="F27" s="55">
        <f>'Subproject 3'!AI38</f>
        <v>0</v>
      </c>
      <c r="G27" s="56">
        <f t="shared" si="0"/>
        <v>0</v>
      </c>
    </row>
    <row r="28" spans="2:8" x14ac:dyDescent="0.35">
      <c r="B28" s="10" t="str">
        <f>'Subproject 3'!$AM$6</f>
        <v>(enter name)</v>
      </c>
      <c r="C28" s="114">
        <f>'Subproject 3'!AO17</f>
        <v>0</v>
      </c>
      <c r="D28" s="55">
        <f>'Subproject 3'!AO18</f>
        <v>0</v>
      </c>
      <c r="E28" s="55">
        <f>'Subproject 3'!AO19</f>
        <v>0</v>
      </c>
      <c r="F28" s="55">
        <f>'Subproject 3'!AO38</f>
        <v>0</v>
      </c>
      <c r="G28" s="56">
        <f t="shared" si="0"/>
        <v>0</v>
      </c>
    </row>
    <row r="29" spans="2:8" x14ac:dyDescent="0.35">
      <c r="B29" s="10" t="str">
        <f>'Subproject 3'!$AS$6</f>
        <v>(enter name)</v>
      </c>
      <c r="C29" s="114">
        <f>'Subproject 3'!AU17</f>
        <v>0</v>
      </c>
      <c r="D29" s="55">
        <f>'Subproject 3'!AU18</f>
        <v>0</v>
      </c>
      <c r="E29" s="55">
        <f>'Subproject 3'!AU19</f>
        <v>0</v>
      </c>
      <c r="F29" s="55">
        <f>'Subproject 3'!AU38</f>
        <v>0</v>
      </c>
      <c r="G29" s="56">
        <f t="shared" si="0"/>
        <v>0</v>
      </c>
    </row>
    <row r="30" spans="2:8" x14ac:dyDescent="0.35">
      <c r="B30" s="10" t="str">
        <f>'Subproject 3'!$AY$6</f>
        <v>(enter name)</v>
      </c>
      <c r="C30" s="114">
        <f>'Subproject 3'!BA17</f>
        <v>0</v>
      </c>
      <c r="D30" s="55">
        <f>'Subproject 3'!BA18</f>
        <v>0</v>
      </c>
      <c r="E30" s="55">
        <f>'Subproject 3'!BA19</f>
        <v>0</v>
      </c>
      <c r="F30" s="55">
        <f>'Subproject 3'!BA38</f>
        <v>0</v>
      </c>
      <c r="G30" s="56">
        <f t="shared" si="0"/>
        <v>0</v>
      </c>
    </row>
    <row r="31" spans="2:8" x14ac:dyDescent="0.35">
      <c r="B31" s="10" t="str">
        <f>'Subproject 3'!$BE$6</f>
        <v>(enter name)</v>
      </c>
      <c r="C31" s="115">
        <f>'Subproject 3'!BG17</f>
        <v>0</v>
      </c>
      <c r="D31" s="57">
        <f>'Subproject 3'!BG18</f>
        <v>0</v>
      </c>
      <c r="E31" s="57">
        <f>'Subproject 3'!BG19</f>
        <v>0</v>
      </c>
      <c r="F31" s="57">
        <f>'Subproject 3'!BG38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3'!$C$41</f>
        <v>(enter name)</v>
      </c>
      <c r="C36" s="113">
        <f>'Subproject 3'!E51</f>
        <v>0</v>
      </c>
      <c r="D36" s="95">
        <f>'Subproject 3'!F70</f>
        <v>0</v>
      </c>
      <c r="E36" s="95">
        <f>'Subproject 3'!F85</f>
        <v>0</v>
      </c>
      <c r="F36" s="95">
        <f>'Subproject 3'!F99</f>
        <v>0</v>
      </c>
      <c r="G36" s="60">
        <f>C36+D36+E36+F36</f>
        <v>0</v>
      </c>
    </row>
    <row r="37" spans="2:8" x14ac:dyDescent="0.35">
      <c r="B37" s="107" t="str">
        <f>'Subproject 3'!$I$41</f>
        <v>(enter name)</v>
      </c>
      <c r="C37" s="114">
        <f>'Subproject 3'!K51</f>
        <v>0</v>
      </c>
      <c r="D37" s="55">
        <f>'Subproject 3'!L70</f>
        <v>0</v>
      </c>
      <c r="E37" s="55">
        <f>'Subproject 3'!L85</f>
        <v>0</v>
      </c>
      <c r="F37" s="55">
        <f>'Subproject 3'!L99</f>
        <v>0</v>
      </c>
      <c r="G37" s="56">
        <f t="shared" ref="G37:G45" si="1">C37+D37+E37+F37</f>
        <v>0</v>
      </c>
    </row>
    <row r="38" spans="2:8" x14ac:dyDescent="0.35">
      <c r="B38" s="107" t="str">
        <f>'Subproject 3'!$O$41</f>
        <v>(enter name)</v>
      </c>
      <c r="C38" s="114">
        <f>'Subproject 3'!Q51</f>
        <v>0</v>
      </c>
      <c r="D38" s="55">
        <f>'Subproject 3'!R70</f>
        <v>0</v>
      </c>
      <c r="E38" s="55">
        <f>'Subproject 3'!R85</f>
        <v>0</v>
      </c>
      <c r="F38" s="55">
        <f>'Subproject 3'!R99</f>
        <v>0</v>
      </c>
      <c r="G38" s="56">
        <f t="shared" si="1"/>
        <v>0</v>
      </c>
    </row>
    <row r="39" spans="2:8" x14ac:dyDescent="0.35">
      <c r="B39" s="107" t="str">
        <f>'Subproject 3'!$U$41</f>
        <v>(enter name)</v>
      </c>
      <c r="C39" s="114">
        <f>'Subproject 3'!W51</f>
        <v>0</v>
      </c>
      <c r="D39" s="55">
        <f>'Subproject 3'!X70</f>
        <v>0</v>
      </c>
      <c r="E39" s="55">
        <f>'Subproject 3'!X85</f>
        <v>0</v>
      </c>
      <c r="F39" s="55">
        <f>'Subproject 3'!X99</f>
        <v>0</v>
      </c>
      <c r="G39" s="56">
        <f t="shared" si="1"/>
        <v>0</v>
      </c>
    </row>
    <row r="40" spans="2:8" x14ac:dyDescent="0.35">
      <c r="B40" s="107" t="str">
        <f>'Subproject 3'!$AA$41</f>
        <v>(enter name)</v>
      </c>
      <c r="C40" s="114">
        <f>'Subproject 3'!AC51</f>
        <v>0</v>
      </c>
      <c r="D40" s="55">
        <f>'Subproject 3'!AD70</f>
        <v>0</v>
      </c>
      <c r="E40" s="55">
        <f>'Subproject 3'!AD85</f>
        <v>0</v>
      </c>
      <c r="F40" s="55">
        <f>'Subproject 3'!AD99</f>
        <v>0</v>
      </c>
      <c r="G40" s="56">
        <f t="shared" si="1"/>
        <v>0</v>
      </c>
    </row>
    <row r="41" spans="2:8" x14ac:dyDescent="0.35">
      <c r="B41" s="107" t="str">
        <f>'Subproject 3'!$AG$41</f>
        <v>(enter name)</v>
      </c>
      <c r="C41" s="114">
        <f>'Subproject 3'!AI51</f>
        <v>0</v>
      </c>
      <c r="D41" s="55">
        <f>'Subproject 3'!AJ70</f>
        <v>0</v>
      </c>
      <c r="E41" s="55">
        <f>'Subproject 3'!AJ85</f>
        <v>0</v>
      </c>
      <c r="F41" s="55">
        <f>'Subproject 3'!AJ99</f>
        <v>0</v>
      </c>
      <c r="G41" s="56">
        <f t="shared" si="1"/>
        <v>0</v>
      </c>
    </row>
    <row r="42" spans="2:8" x14ac:dyDescent="0.35">
      <c r="B42" s="107" t="str">
        <f>'Subproject 3'!$AM$41</f>
        <v>(enter name)</v>
      </c>
      <c r="C42" s="114">
        <f>'Subproject 3'!AO51</f>
        <v>0</v>
      </c>
      <c r="D42" s="55">
        <f>'Subproject 3'!AP70</f>
        <v>0</v>
      </c>
      <c r="E42" s="55">
        <f>'Subproject 3'!AP85</f>
        <v>0</v>
      </c>
      <c r="F42" s="55">
        <f>'Subproject 3'!AP99</f>
        <v>0</v>
      </c>
      <c r="G42" s="56">
        <f t="shared" si="1"/>
        <v>0</v>
      </c>
    </row>
    <row r="43" spans="2:8" x14ac:dyDescent="0.35">
      <c r="B43" s="107" t="str">
        <f>'Subproject 3'!$AS$41</f>
        <v>(enter name)</v>
      </c>
      <c r="C43" s="114">
        <f>'Subproject 3'!AU51</f>
        <v>0</v>
      </c>
      <c r="D43" s="55">
        <f>'Subproject 3'!AV70</f>
        <v>0</v>
      </c>
      <c r="E43" s="55">
        <f>'Subproject 3'!AV85</f>
        <v>0</v>
      </c>
      <c r="F43" s="55">
        <f>'Subproject 3'!AV99</f>
        <v>0</v>
      </c>
      <c r="G43" s="56">
        <f t="shared" si="1"/>
        <v>0</v>
      </c>
    </row>
    <row r="44" spans="2:8" x14ac:dyDescent="0.35">
      <c r="B44" s="107" t="str">
        <f>'Subproject 3'!$AY$41</f>
        <v>(enter name)</v>
      </c>
      <c r="C44" s="114">
        <f>'Subproject 3'!BA51</f>
        <v>0</v>
      </c>
      <c r="D44" s="55">
        <f>'Subproject 3'!BB70</f>
        <v>0</v>
      </c>
      <c r="E44" s="55">
        <f>'Subproject 3'!BB85</f>
        <v>0</v>
      </c>
      <c r="F44" s="55">
        <f>'Subproject 3'!BB99</f>
        <v>0</v>
      </c>
      <c r="G44" s="56">
        <f t="shared" si="1"/>
        <v>0</v>
      </c>
    </row>
    <row r="45" spans="2:8" x14ac:dyDescent="0.35">
      <c r="B45" s="107" t="str">
        <f>'Subproject 3'!$BE$41</f>
        <v>(enter name)</v>
      </c>
      <c r="C45" s="115">
        <f>'Subproject 3'!BG51</f>
        <v>0</v>
      </c>
      <c r="D45" s="57">
        <f>'Subproject 3'!BH70</f>
        <v>0</v>
      </c>
      <c r="E45" s="57">
        <f>'Subproject 3'!BH85</f>
        <v>0</v>
      </c>
      <c r="F45" s="57">
        <f>'Subproject 3'!BH99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</sheetData>
  <sheetProtection algorithmName="SHA-512" hashValue="Yk4U5x+AHM2aLf0v/iEzmmRKvo8VoEF4YERjT07f62LCPI5S7sa+ruCYAbtZABIulbgz1Mm0Dol02ZvpF6NfgA==" saltValue="ncbUaH+rOOfWncLGXkk00w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BH100"/>
  <sheetViews>
    <sheetView workbookViewId="0">
      <selection activeCell="BF43" sqref="BF43:BF48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62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 t="shared" ref="BG15" si="19"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20">C44*D44</f>
        <v>0</v>
      </c>
      <c r="H44" s="10" t="s">
        <v>3</v>
      </c>
      <c r="I44" s="100"/>
      <c r="J44" s="42">
        <v>119</v>
      </c>
      <c r="K44" s="43">
        <f t="shared" ref="K44:K48" si="21">I44*J44</f>
        <v>0</v>
      </c>
      <c r="N44" s="10" t="s">
        <v>3</v>
      </c>
      <c r="O44" s="100"/>
      <c r="P44" s="42">
        <v>119</v>
      </c>
      <c r="Q44" s="43">
        <f t="shared" ref="Q44:Q48" si="22">O44*P44</f>
        <v>0</v>
      </c>
      <c r="T44" s="10" t="s">
        <v>3</v>
      </c>
      <c r="U44" s="100"/>
      <c r="V44" s="42">
        <v>119</v>
      </c>
      <c r="W44" s="43">
        <f t="shared" ref="W44:W48" si="23">U44*V44</f>
        <v>0</v>
      </c>
      <c r="Z44" s="10" t="s">
        <v>3</v>
      </c>
      <c r="AA44" s="100"/>
      <c r="AB44" s="42">
        <v>119</v>
      </c>
      <c r="AC44" s="43">
        <f t="shared" ref="AC44:AC48" si="24">AA44*AB44</f>
        <v>0</v>
      </c>
      <c r="AF44" s="10" t="s">
        <v>3</v>
      </c>
      <c r="AG44" s="100"/>
      <c r="AH44" s="42">
        <v>119</v>
      </c>
      <c r="AI44" s="43">
        <f t="shared" ref="AI44:AI48" si="25">AG44*AH44</f>
        <v>0</v>
      </c>
      <c r="AL44" s="10" t="s">
        <v>3</v>
      </c>
      <c r="AM44" s="100"/>
      <c r="AN44" s="42">
        <v>119</v>
      </c>
      <c r="AO44" s="43">
        <f t="shared" ref="AO44:AO48" si="26">AM44*AN44</f>
        <v>0</v>
      </c>
      <c r="AR44" s="10" t="s">
        <v>3</v>
      </c>
      <c r="AS44" s="100"/>
      <c r="AT44" s="42">
        <v>119</v>
      </c>
      <c r="AU44" s="43">
        <f t="shared" ref="AU44:AU48" si="27">AS44*AT44</f>
        <v>0</v>
      </c>
      <c r="AX44" s="10" t="s">
        <v>3</v>
      </c>
      <c r="AY44" s="100"/>
      <c r="AZ44" s="42">
        <v>119</v>
      </c>
      <c r="BA44" s="43">
        <f t="shared" ref="BA44:BA48" si="28">AY44*AZ44</f>
        <v>0</v>
      </c>
      <c r="BD44" s="10" t="s">
        <v>3</v>
      </c>
      <c r="BE44" s="100"/>
      <c r="BF44" s="42">
        <v>119</v>
      </c>
      <c r="BG44" s="43">
        <f t="shared" ref="BG44:BG48" si="29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20"/>
        <v>0</v>
      </c>
      <c r="H45" s="10" t="s">
        <v>4</v>
      </c>
      <c r="I45" s="100"/>
      <c r="J45" s="42">
        <v>95</v>
      </c>
      <c r="K45" s="43">
        <f t="shared" si="21"/>
        <v>0</v>
      </c>
      <c r="N45" s="10" t="s">
        <v>4</v>
      </c>
      <c r="O45" s="100"/>
      <c r="P45" s="42">
        <v>95</v>
      </c>
      <c r="Q45" s="43">
        <f t="shared" si="22"/>
        <v>0</v>
      </c>
      <c r="T45" s="10" t="s">
        <v>4</v>
      </c>
      <c r="U45" s="100"/>
      <c r="V45" s="42">
        <v>95</v>
      </c>
      <c r="W45" s="43">
        <f t="shared" si="23"/>
        <v>0</v>
      </c>
      <c r="Z45" s="10" t="s">
        <v>4</v>
      </c>
      <c r="AA45" s="100"/>
      <c r="AB45" s="42">
        <v>95</v>
      </c>
      <c r="AC45" s="43">
        <f t="shared" si="24"/>
        <v>0</v>
      </c>
      <c r="AF45" s="10" t="s">
        <v>4</v>
      </c>
      <c r="AG45" s="100"/>
      <c r="AH45" s="42">
        <v>95</v>
      </c>
      <c r="AI45" s="43">
        <f t="shared" si="25"/>
        <v>0</v>
      </c>
      <c r="AL45" s="10" t="s">
        <v>4</v>
      </c>
      <c r="AM45" s="100"/>
      <c r="AN45" s="42">
        <v>95</v>
      </c>
      <c r="AO45" s="43">
        <f t="shared" si="26"/>
        <v>0</v>
      </c>
      <c r="AR45" s="10" t="s">
        <v>4</v>
      </c>
      <c r="AS45" s="100"/>
      <c r="AT45" s="42">
        <v>95</v>
      </c>
      <c r="AU45" s="43">
        <f t="shared" si="27"/>
        <v>0</v>
      </c>
      <c r="AX45" s="10" t="s">
        <v>4</v>
      </c>
      <c r="AY45" s="100"/>
      <c r="AZ45" s="42">
        <v>95</v>
      </c>
      <c r="BA45" s="43">
        <f t="shared" si="28"/>
        <v>0</v>
      </c>
      <c r="BD45" s="10" t="s">
        <v>4</v>
      </c>
      <c r="BE45" s="100"/>
      <c r="BF45" s="42">
        <v>95</v>
      </c>
      <c r="BG45" s="43">
        <f t="shared" si="29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20"/>
        <v>0</v>
      </c>
      <c r="H46" s="10" t="s">
        <v>5</v>
      </c>
      <c r="I46" s="100"/>
      <c r="J46" s="42">
        <v>68</v>
      </c>
      <c r="K46" s="43">
        <f t="shared" si="21"/>
        <v>0</v>
      </c>
      <c r="N46" s="10" t="s">
        <v>5</v>
      </c>
      <c r="O46" s="100"/>
      <c r="P46" s="42">
        <v>68</v>
      </c>
      <c r="Q46" s="43">
        <f t="shared" si="22"/>
        <v>0</v>
      </c>
      <c r="T46" s="10" t="s">
        <v>5</v>
      </c>
      <c r="U46" s="100"/>
      <c r="V46" s="42">
        <v>68</v>
      </c>
      <c r="W46" s="43">
        <f t="shared" si="23"/>
        <v>0</v>
      </c>
      <c r="Z46" s="10" t="s">
        <v>5</v>
      </c>
      <c r="AA46" s="100"/>
      <c r="AB46" s="42">
        <v>68</v>
      </c>
      <c r="AC46" s="43">
        <f t="shared" si="24"/>
        <v>0</v>
      </c>
      <c r="AF46" s="10" t="s">
        <v>5</v>
      </c>
      <c r="AG46" s="100"/>
      <c r="AH46" s="42">
        <v>68</v>
      </c>
      <c r="AI46" s="43">
        <f t="shared" si="25"/>
        <v>0</v>
      </c>
      <c r="AL46" s="10" t="s">
        <v>5</v>
      </c>
      <c r="AM46" s="100"/>
      <c r="AN46" s="42">
        <v>68</v>
      </c>
      <c r="AO46" s="43">
        <f t="shared" si="26"/>
        <v>0</v>
      </c>
      <c r="AR46" s="10" t="s">
        <v>5</v>
      </c>
      <c r="AS46" s="100"/>
      <c r="AT46" s="42">
        <v>68</v>
      </c>
      <c r="AU46" s="43">
        <f t="shared" si="27"/>
        <v>0</v>
      </c>
      <c r="AX46" s="10" t="s">
        <v>5</v>
      </c>
      <c r="AY46" s="100"/>
      <c r="AZ46" s="42">
        <v>68</v>
      </c>
      <c r="BA46" s="43">
        <f t="shared" si="28"/>
        <v>0</v>
      </c>
      <c r="BD46" s="10" t="s">
        <v>5</v>
      </c>
      <c r="BE46" s="100"/>
      <c r="BF46" s="42">
        <v>68</v>
      </c>
      <c r="BG46" s="43">
        <f t="shared" si="29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20"/>
        <v>0</v>
      </c>
      <c r="H47" s="10" t="s">
        <v>6</v>
      </c>
      <c r="I47" s="100"/>
      <c r="J47" s="42">
        <v>61</v>
      </c>
      <c r="K47" s="43">
        <f t="shared" si="21"/>
        <v>0</v>
      </c>
      <c r="N47" s="10" t="s">
        <v>6</v>
      </c>
      <c r="O47" s="100"/>
      <c r="P47" s="42">
        <v>61</v>
      </c>
      <c r="Q47" s="43">
        <f t="shared" si="22"/>
        <v>0</v>
      </c>
      <c r="T47" s="10" t="s">
        <v>6</v>
      </c>
      <c r="U47" s="100"/>
      <c r="V47" s="42">
        <v>61</v>
      </c>
      <c r="W47" s="43">
        <f t="shared" si="23"/>
        <v>0</v>
      </c>
      <c r="Z47" s="10" t="s">
        <v>6</v>
      </c>
      <c r="AA47" s="100"/>
      <c r="AB47" s="42">
        <v>61</v>
      </c>
      <c r="AC47" s="43">
        <f t="shared" si="24"/>
        <v>0</v>
      </c>
      <c r="AF47" s="10" t="s">
        <v>6</v>
      </c>
      <c r="AG47" s="100"/>
      <c r="AH47" s="42">
        <v>61</v>
      </c>
      <c r="AI47" s="43">
        <f t="shared" si="25"/>
        <v>0</v>
      </c>
      <c r="AL47" s="10" t="s">
        <v>6</v>
      </c>
      <c r="AM47" s="100"/>
      <c r="AN47" s="42">
        <v>61</v>
      </c>
      <c r="AO47" s="43">
        <f t="shared" si="26"/>
        <v>0</v>
      </c>
      <c r="AR47" s="10" t="s">
        <v>6</v>
      </c>
      <c r="AS47" s="100"/>
      <c r="AT47" s="42">
        <v>61</v>
      </c>
      <c r="AU47" s="43">
        <f t="shared" si="27"/>
        <v>0</v>
      </c>
      <c r="AX47" s="10" t="s">
        <v>6</v>
      </c>
      <c r="AY47" s="100"/>
      <c r="AZ47" s="42">
        <v>61</v>
      </c>
      <c r="BA47" s="43">
        <f t="shared" si="28"/>
        <v>0</v>
      </c>
      <c r="BD47" s="10" t="s">
        <v>6</v>
      </c>
      <c r="BE47" s="100"/>
      <c r="BF47" s="42">
        <v>61</v>
      </c>
      <c r="BG47" s="43">
        <f t="shared" si="29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20"/>
        <v>0</v>
      </c>
      <c r="H48" s="10" t="s">
        <v>7</v>
      </c>
      <c r="I48" s="100"/>
      <c r="J48" s="42">
        <v>46</v>
      </c>
      <c r="K48" s="43">
        <f t="shared" si="21"/>
        <v>0</v>
      </c>
      <c r="N48" s="10" t="s">
        <v>7</v>
      </c>
      <c r="O48" s="100"/>
      <c r="P48" s="42">
        <v>46</v>
      </c>
      <c r="Q48" s="43">
        <f t="shared" si="22"/>
        <v>0</v>
      </c>
      <c r="T48" s="10" t="s">
        <v>7</v>
      </c>
      <c r="U48" s="100"/>
      <c r="V48" s="42">
        <v>46</v>
      </c>
      <c r="W48" s="43">
        <f t="shared" si="23"/>
        <v>0</v>
      </c>
      <c r="Z48" s="10" t="s">
        <v>7</v>
      </c>
      <c r="AA48" s="100"/>
      <c r="AB48" s="42">
        <v>46</v>
      </c>
      <c r="AC48" s="43">
        <f t="shared" si="24"/>
        <v>0</v>
      </c>
      <c r="AF48" s="10" t="s">
        <v>7</v>
      </c>
      <c r="AG48" s="100"/>
      <c r="AH48" s="42">
        <v>46</v>
      </c>
      <c r="AI48" s="43">
        <f t="shared" si="25"/>
        <v>0</v>
      </c>
      <c r="AL48" s="10" t="s">
        <v>7</v>
      </c>
      <c r="AM48" s="100"/>
      <c r="AN48" s="42">
        <v>46</v>
      </c>
      <c r="AO48" s="43">
        <f t="shared" si="26"/>
        <v>0</v>
      </c>
      <c r="AR48" s="10" t="s">
        <v>7</v>
      </c>
      <c r="AS48" s="100"/>
      <c r="AT48" s="42">
        <v>46</v>
      </c>
      <c r="AU48" s="43">
        <f t="shared" si="27"/>
        <v>0</v>
      </c>
      <c r="AX48" s="10" t="s">
        <v>7</v>
      </c>
      <c r="AY48" s="100"/>
      <c r="AZ48" s="42">
        <v>46</v>
      </c>
      <c r="BA48" s="43">
        <f t="shared" si="28"/>
        <v>0</v>
      </c>
      <c r="BD48" s="10" t="s">
        <v>7</v>
      </c>
      <c r="BE48" s="100"/>
      <c r="BF48" s="42">
        <v>46</v>
      </c>
      <c r="BG48" s="43">
        <f t="shared" si="29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30">SUM(E43:E48)</f>
        <v>0</v>
      </c>
      <c r="H49" s="11" t="s">
        <v>11</v>
      </c>
      <c r="I49" s="44">
        <f>SUM(I43:I48)</f>
        <v>0</v>
      </c>
      <c r="J49" s="45"/>
      <c r="K49" s="46">
        <f t="shared" ref="K49" si="31">SUM(K43:K48)</f>
        <v>0</v>
      </c>
      <c r="N49" s="11" t="s">
        <v>11</v>
      </c>
      <c r="O49" s="44">
        <f>SUM(O43:O48)</f>
        <v>0</v>
      </c>
      <c r="P49" s="45"/>
      <c r="Q49" s="46">
        <f t="shared" ref="Q49" si="32">SUM(Q43:Q48)</f>
        <v>0</v>
      </c>
      <c r="T49" s="11" t="s">
        <v>11</v>
      </c>
      <c r="U49" s="44">
        <f>SUM(U43:U48)</f>
        <v>0</v>
      </c>
      <c r="V49" s="45"/>
      <c r="W49" s="46">
        <f t="shared" ref="W49" si="33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4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5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6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7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8">SUM(BA43:BA48)</f>
        <v>0</v>
      </c>
      <c r="BD49" s="11" t="s">
        <v>11</v>
      </c>
      <c r="BE49" s="44">
        <f>SUM(BE43:BE48)</f>
        <v>0</v>
      </c>
      <c r="BF49" s="45"/>
      <c r="BG49" s="46">
        <f t="shared" ref="BG49" si="39"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Ib9ZQ1iPOAmO9BIub/aCIjao3ARPb9iyrxTpdO5gEh1Wfm4u+HDMG26NdN29uBgwaDUall/RqAXAd/NXqwbwHA==" saltValue="0CYzMs6ceByuaJPZZS0Lvg==" spinCount="100000" sheet="1" objects="1" scenarios="1"/>
  <mergeCells count="523">
    <mergeCell ref="B2:I2"/>
    <mergeCell ref="C3:I3"/>
    <mergeCell ref="C4:I4"/>
    <mergeCell ref="C6:E6"/>
    <mergeCell ref="I6:K6"/>
    <mergeCell ref="U6:W6"/>
    <mergeCell ref="AA6:AC6"/>
    <mergeCell ref="C41:E41"/>
    <mergeCell ref="I41:K41"/>
    <mergeCell ref="O41:Q41"/>
    <mergeCell ref="U41:W41"/>
    <mergeCell ref="AA41:AC41"/>
    <mergeCell ref="O6:Q6"/>
    <mergeCell ref="B23:C23"/>
    <mergeCell ref="B24:C24"/>
    <mergeCell ref="B25:C25"/>
    <mergeCell ref="B26:C26"/>
    <mergeCell ref="B27:C27"/>
    <mergeCell ref="B28:C28"/>
    <mergeCell ref="B29:C29"/>
    <mergeCell ref="B30:C30"/>
    <mergeCell ref="N32:O32"/>
    <mergeCell ref="N33:O33"/>
    <mergeCell ref="N34:O34"/>
    <mergeCell ref="N35:O35"/>
    <mergeCell ref="N36:O36"/>
    <mergeCell ref="N37:O37"/>
    <mergeCell ref="B36:C36"/>
    <mergeCell ref="B37:C37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B31:C31"/>
    <mergeCell ref="B32:C3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T28:U28"/>
    <mergeCell ref="T29:U29"/>
    <mergeCell ref="T30:U30"/>
    <mergeCell ref="T31:U31"/>
    <mergeCell ref="T32:U32"/>
    <mergeCell ref="T23:U23"/>
    <mergeCell ref="T24:U24"/>
    <mergeCell ref="T25:U25"/>
    <mergeCell ref="T26:U26"/>
    <mergeCell ref="T27:U27"/>
    <mergeCell ref="Z28:AA28"/>
    <mergeCell ref="Z29:AA29"/>
    <mergeCell ref="Z30:AA30"/>
    <mergeCell ref="Z31:AA31"/>
    <mergeCell ref="Z32:AA32"/>
    <mergeCell ref="Z23:AA23"/>
    <mergeCell ref="Z24:AA24"/>
    <mergeCell ref="Z25:AA25"/>
    <mergeCell ref="Z26:AA26"/>
    <mergeCell ref="Z27:AA27"/>
    <mergeCell ref="B55:D55"/>
    <mergeCell ref="B56:D56"/>
    <mergeCell ref="B57:D57"/>
    <mergeCell ref="B58:D58"/>
    <mergeCell ref="B59:D59"/>
    <mergeCell ref="Z33:AA33"/>
    <mergeCell ref="Z34:AA34"/>
    <mergeCell ref="Z35:AA35"/>
    <mergeCell ref="Z36:AA36"/>
    <mergeCell ref="Z37:AA37"/>
    <mergeCell ref="T33:U33"/>
    <mergeCell ref="T34:U34"/>
    <mergeCell ref="T35:U35"/>
    <mergeCell ref="T36:U36"/>
    <mergeCell ref="T37:U37"/>
    <mergeCell ref="H37:I37"/>
    <mergeCell ref="B33:C33"/>
    <mergeCell ref="B34:C34"/>
    <mergeCell ref="B35:C35"/>
    <mergeCell ref="N55:P55"/>
    <mergeCell ref="N56:P56"/>
    <mergeCell ref="N57:P57"/>
    <mergeCell ref="N58:P58"/>
    <mergeCell ref="N59:P59"/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N63:P63"/>
    <mergeCell ref="N64:P64"/>
    <mergeCell ref="H69:J69"/>
    <mergeCell ref="H60:J60"/>
    <mergeCell ref="H61:J61"/>
    <mergeCell ref="H62:J62"/>
    <mergeCell ref="H63:J63"/>
    <mergeCell ref="H64:J64"/>
    <mergeCell ref="H55:J55"/>
    <mergeCell ref="H56:J56"/>
    <mergeCell ref="H57:J57"/>
    <mergeCell ref="H58:J58"/>
    <mergeCell ref="H59:J59"/>
    <mergeCell ref="H65:J65"/>
    <mergeCell ref="H66:J66"/>
    <mergeCell ref="H67:J67"/>
    <mergeCell ref="H68:J68"/>
    <mergeCell ref="Z55:AB55"/>
    <mergeCell ref="Z56:AB56"/>
    <mergeCell ref="Z57:AB57"/>
    <mergeCell ref="Z58:AB58"/>
    <mergeCell ref="Z59:AB59"/>
    <mergeCell ref="T65:V65"/>
    <mergeCell ref="T66:V66"/>
    <mergeCell ref="T67:V67"/>
    <mergeCell ref="T68:V68"/>
    <mergeCell ref="Z65:AB65"/>
    <mergeCell ref="Z66:AB66"/>
    <mergeCell ref="Z67:AB67"/>
    <mergeCell ref="Z68:AB68"/>
    <mergeCell ref="T60:V60"/>
    <mergeCell ref="T61:V61"/>
    <mergeCell ref="T62:V62"/>
    <mergeCell ref="T63:V63"/>
    <mergeCell ref="T64:V64"/>
    <mergeCell ref="T55:V55"/>
    <mergeCell ref="T56:V56"/>
    <mergeCell ref="T57:V57"/>
    <mergeCell ref="T58:V58"/>
    <mergeCell ref="T59:V59"/>
    <mergeCell ref="Z69:AB69"/>
    <mergeCell ref="Z60:AB60"/>
    <mergeCell ref="Z61:AB61"/>
    <mergeCell ref="Z62:AB62"/>
    <mergeCell ref="Z63:AB63"/>
    <mergeCell ref="Z64:AB64"/>
    <mergeCell ref="B80:D80"/>
    <mergeCell ref="B81:D81"/>
    <mergeCell ref="B82:D82"/>
    <mergeCell ref="N80:P80"/>
    <mergeCell ref="N81:P81"/>
    <mergeCell ref="N82:P82"/>
    <mergeCell ref="Z80:AB80"/>
    <mergeCell ref="Z81:AB81"/>
    <mergeCell ref="Z82:AB82"/>
    <mergeCell ref="T69:V69"/>
    <mergeCell ref="N65:P65"/>
    <mergeCell ref="N66:P66"/>
    <mergeCell ref="N67:P67"/>
    <mergeCell ref="N68:P68"/>
    <mergeCell ref="N69:P69"/>
    <mergeCell ref="N60:P60"/>
    <mergeCell ref="N61:P61"/>
    <mergeCell ref="N62:P62"/>
    <mergeCell ref="T84:V84"/>
    <mergeCell ref="T75:V75"/>
    <mergeCell ref="T76:V76"/>
    <mergeCell ref="T77:V77"/>
    <mergeCell ref="T78:V78"/>
    <mergeCell ref="T79:V79"/>
    <mergeCell ref="B83:D83"/>
    <mergeCell ref="B84:D84"/>
    <mergeCell ref="B75:D75"/>
    <mergeCell ref="B76:D76"/>
    <mergeCell ref="B77:D77"/>
    <mergeCell ref="B78:D78"/>
    <mergeCell ref="B79:D79"/>
    <mergeCell ref="H80:J80"/>
    <mergeCell ref="H81:J81"/>
    <mergeCell ref="H82:J82"/>
    <mergeCell ref="H83:J83"/>
    <mergeCell ref="H84:J84"/>
    <mergeCell ref="H75:J75"/>
    <mergeCell ref="H76:J76"/>
    <mergeCell ref="H77:J77"/>
    <mergeCell ref="H78:J78"/>
    <mergeCell ref="H79:J79"/>
    <mergeCell ref="Z83:AB83"/>
    <mergeCell ref="Z84:AB84"/>
    <mergeCell ref="Z75:AB75"/>
    <mergeCell ref="Z76:AB76"/>
    <mergeCell ref="Z77:AB77"/>
    <mergeCell ref="Z78:AB78"/>
    <mergeCell ref="Z79:AB79"/>
    <mergeCell ref="B94:C94"/>
    <mergeCell ref="B95:C95"/>
    <mergeCell ref="N94:O94"/>
    <mergeCell ref="N95:O95"/>
    <mergeCell ref="Z94:AA94"/>
    <mergeCell ref="Z95:AA95"/>
    <mergeCell ref="N83:P83"/>
    <mergeCell ref="N84:P84"/>
    <mergeCell ref="N75:P75"/>
    <mergeCell ref="N76:P76"/>
    <mergeCell ref="N77:P77"/>
    <mergeCell ref="N78:P78"/>
    <mergeCell ref="N79:P79"/>
    <mergeCell ref="T80:V80"/>
    <mergeCell ref="T81:V81"/>
    <mergeCell ref="T82:V82"/>
    <mergeCell ref="T83:V83"/>
    <mergeCell ref="T92:U92"/>
    <mergeCell ref="T93:U93"/>
    <mergeCell ref="B96:C96"/>
    <mergeCell ref="B97:C97"/>
    <mergeCell ref="B98:C98"/>
    <mergeCell ref="B89:C89"/>
    <mergeCell ref="B90:C90"/>
    <mergeCell ref="B91:C91"/>
    <mergeCell ref="B92:C92"/>
    <mergeCell ref="B93:C93"/>
    <mergeCell ref="H94:I94"/>
    <mergeCell ref="H95:I95"/>
    <mergeCell ref="H96:I96"/>
    <mergeCell ref="H97:I97"/>
    <mergeCell ref="H98:I98"/>
    <mergeCell ref="H89:I89"/>
    <mergeCell ref="H90:I90"/>
    <mergeCell ref="H91:I91"/>
    <mergeCell ref="H92:I92"/>
    <mergeCell ref="H93:I93"/>
    <mergeCell ref="Z96:AA96"/>
    <mergeCell ref="Z97:AA97"/>
    <mergeCell ref="Z98:AA98"/>
    <mergeCell ref="Z89:AA89"/>
    <mergeCell ref="Z90:AA90"/>
    <mergeCell ref="Z91:AA91"/>
    <mergeCell ref="Z92:AA92"/>
    <mergeCell ref="Z93:AA93"/>
    <mergeCell ref="N96:O96"/>
    <mergeCell ref="N97:O97"/>
    <mergeCell ref="N98:O98"/>
    <mergeCell ref="N89:O89"/>
    <mergeCell ref="N90:O90"/>
    <mergeCell ref="N91:O91"/>
    <mergeCell ref="N92:O92"/>
    <mergeCell ref="N93:O93"/>
    <mergeCell ref="T94:U94"/>
    <mergeCell ref="T95:U95"/>
    <mergeCell ref="T96:U96"/>
    <mergeCell ref="T97:U97"/>
    <mergeCell ref="T98:U98"/>
    <mergeCell ref="T89:U89"/>
    <mergeCell ref="T90:U90"/>
    <mergeCell ref="T91:U91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79:AH79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L78:AN78"/>
    <mergeCell ref="AL79:AN79"/>
    <mergeCell ref="AL80:AN80"/>
    <mergeCell ref="AL81:AN81"/>
    <mergeCell ref="AL82:AN82"/>
    <mergeCell ref="AL83:AN83"/>
    <mergeCell ref="AL84:AN84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S41:AU41"/>
    <mergeCell ref="AR55:AT55"/>
    <mergeCell ref="AR56:AT56"/>
    <mergeCell ref="AR57:AT57"/>
    <mergeCell ref="AR58:AT58"/>
    <mergeCell ref="AR59:AT59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R90:AS90"/>
    <mergeCell ref="AR91:AS91"/>
    <mergeCell ref="AR92:AS92"/>
    <mergeCell ref="AR93:AS93"/>
    <mergeCell ref="AR94:AS94"/>
    <mergeCell ref="AR95:AS95"/>
    <mergeCell ref="AR96:AS96"/>
    <mergeCell ref="AR97:AS97"/>
    <mergeCell ref="AR98:AS98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AY41:BA41"/>
    <mergeCell ref="AX55:AZ55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0A00-000000000000}">
          <x14:formula1>
            <xm:f>'Dropdown-Listen'!$B$3:$B$7</xm:f>
          </x14:formula1>
          <xm:sqref>V89:V98 D23:D37 J23:J37 P23:P37 V23:V37 AB23:AB37 E55:E69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1:M46"/>
  <sheetViews>
    <sheetView workbookViewId="0">
      <selection activeCell="G32" sqref="G32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</cols>
  <sheetData>
    <row r="1" spans="2:13" ht="6.75" customHeight="1" thickBot="1" x14ac:dyDescent="0.4"/>
    <row r="2" spans="2:13" ht="25.5" customHeight="1" thickBot="1" x14ac:dyDescent="0.4">
      <c r="B2" s="132" t="s">
        <v>66</v>
      </c>
      <c r="C2" s="133"/>
      <c r="D2" s="133"/>
      <c r="E2" s="133"/>
      <c r="F2" s="134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4'!C4:I4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4'!$C$6</f>
        <v>(enter name)</v>
      </c>
      <c r="C8" s="56">
        <f>'Subproject 4'!C15</f>
        <v>0</v>
      </c>
      <c r="D8" s="107" t="str">
        <f>'Subproject 4'!$C$41</f>
        <v>(enter name)</v>
      </c>
      <c r="E8" s="108">
        <f>'Subproject 4'!C49</f>
        <v>0</v>
      </c>
    </row>
    <row r="9" spans="2:13" x14ac:dyDescent="0.35">
      <c r="B9" s="10" t="str">
        <f>'Subproject 4'!$I$6</f>
        <v>(enter name)</v>
      </c>
      <c r="C9" s="56">
        <f>'Subproject 4'!I15</f>
        <v>0</v>
      </c>
      <c r="D9" s="107" t="str">
        <f>'Subproject 4'!$I$41</f>
        <v>(enter name)</v>
      </c>
      <c r="E9" s="109">
        <f>'Subproject 4'!I49</f>
        <v>0</v>
      </c>
    </row>
    <row r="10" spans="2:13" x14ac:dyDescent="0.35">
      <c r="B10" s="10" t="str">
        <f>'Subproject 4'!$O$6</f>
        <v>(enter name)</v>
      </c>
      <c r="C10" s="56">
        <f>'Subproject 4'!O15</f>
        <v>0</v>
      </c>
      <c r="D10" s="107" t="str">
        <f>'Subproject 4'!$O$41</f>
        <v>(enter name)</v>
      </c>
      <c r="E10" s="109">
        <f>'Subproject 4'!O49</f>
        <v>0</v>
      </c>
    </row>
    <row r="11" spans="2:13" x14ac:dyDescent="0.35">
      <c r="B11" s="10" t="str">
        <f>'Subproject 4'!$U$6</f>
        <v>(enter name)</v>
      </c>
      <c r="C11" s="56">
        <f>'Subproject 4'!U15</f>
        <v>0</v>
      </c>
      <c r="D11" s="107" t="str">
        <f>'Subproject 4'!$U$41</f>
        <v>(enter name)</v>
      </c>
      <c r="E11" s="109">
        <f>'Subproject 4'!U49</f>
        <v>0</v>
      </c>
    </row>
    <row r="12" spans="2:13" x14ac:dyDescent="0.35">
      <c r="B12" s="10" t="str">
        <f>'Subproject 4'!$AA$6</f>
        <v>(enter name)</v>
      </c>
      <c r="C12" s="56">
        <f>'Subproject 4'!AA15</f>
        <v>0</v>
      </c>
      <c r="D12" s="107" t="str">
        <f>'Subproject 4'!$AA$41</f>
        <v>(enter name)</v>
      </c>
      <c r="E12" s="109">
        <f>'Subproject 4'!AA49</f>
        <v>0</v>
      </c>
    </row>
    <row r="13" spans="2:13" x14ac:dyDescent="0.35">
      <c r="B13" s="10" t="str">
        <f>'Subproject 4'!$AG$6</f>
        <v>(enter name)</v>
      </c>
      <c r="C13" s="56">
        <f>'Subproject 4'!AG15</f>
        <v>0</v>
      </c>
      <c r="D13" s="107" t="str">
        <f>'Subproject 4'!$AG$41</f>
        <v>(enter name)</v>
      </c>
      <c r="E13" s="109">
        <f>'Subproject 4'!AG49</f>
        <v>0</v>
      </c>
    </row>
    <row r="14" spans="2:13" x14ac:dyDescent="0.35">
      <c r="B14" s="10" t="str">
        <f>'Subproject 4'!$AM$6</f>
        <v>(enter name)</v>
      </c>
      <c r="C14" s="56">
        <f>'Subproject 4'!AM15</f>
        <v>0</v>
      </c>
      <c r="D14" s="107" t="str">
        <f>'Subproject 4'!$AM$41</f>
        <v>(enter name)</v>
      </c>
      <c r="E14" s="109">
        <f>'Subproject 4'!AM49</f>
        <v>0</v>
      </c>
    </row>
    <row r="15" spans="2:13" x14ac:dyDescent="0.35">
      <c r="B15" s="10" t="str">
        <f>'Subproject 4'!$AS$6</f>
        <v>(enter name)</v>
      </c>
      <c r="C15" s="56">
        <f>'Subproject 4'!AS15</f>
        <v>0</v>
      </c>
      <c r="D15" s="107" t="str">
        <f>'Subproject 4'!$AS$41</f>
        <v>(enter name)</v>
      </c>
      <c r="E15" s="109">
        <f>'Subproject 4'!AS49</f>
        <v>0</v>
      </c>
    </row>
    <row r="16" spans="2:13" x14ac:dyDescent="0.35">
      <c r="B16" s="10" t="str">
        <f>'Subproject 4'!$AY$6</f>
        <v>(enter name)</v>
      </c>
      <c r="C16" s="56">
        <f>'Subproject 4'!AY15</f>
        <v>0</v>
      </c>
      <c r="D16" s="107" t="str">
        <f>'Subproject 4'!$AY$41</f>
        <v>(enter name)</v>
      </c>
      <c r="E16" s="109">
        <f>'Subproject 4'!AY49</f>
        <v>0</v>
      </c>
    </row>
    <row r="17" spans="2:8" x14ac:dyDescent="0.35">
      <c r="B17" s="10" t="str">
        <f>'Subproject 4'!$BE$6</f>
        <v>(enter name)</v>
      </c>
      <c r="C17" s="56">
        <f>'Subproject 4'!BE15</f>
        <v>0</v>
      </c>
      <c r="D17" s="107" t="str">
        <f>'Subproject 4'!$BE$41</f>
        <v>(enter name)</v>
      </c>
      <c r="E17" s="110">
        <f>'Subproject 4'!BE49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4'!$C$6</f>
        <v>(enter name)</v>
      </c>
      <c r="C22" s="113">
        <f>'Subproject 4'!E17</f>
        <v>0</v>
      </c>
      <c r="D22" s="95">
        <f>'Subproject 4'!E18</f>
        <v>0</v>
      </c>
      <c r="E22" s="95">
        <f>'Subproject 4'!E19</f>
        <v>0</v>
      </c>
      <c r="F22" s="95">
        <f>'Subproject 4'!E38</f>
        <v>0</v>
      </c>
      <c r="G22" s="60">
        <f>C22+F22</f>
        <v>0</v>
      </c>
    </row>
    <row r="23" spans="2:8" x14ac:dyDescent="0.35">
      <c r="B23" s="107" t="str">
        <f>'Subproject 4'!$I$6</f>
        <v>(enter name)</v>
      </c>
      <c r="C23" s="114">
        <f>'Subproject 4'!K17</f>
        <v>0</v>
      </c>
      <c r="D23" s="55">
        <f>'Subproject 4'!K18</f>
        <v>0</v>
      </c>
      <c r="E23" s="55">
        <f>'Subproject 4'!K19</f>
        <v>0</v>
      </c>
      <c r="F23" s="55">
        <f>'Subproject 4'!K38</f>
        <v>0</v>
      </c>
      <c r="G23" s="56">
        <f t="shared" ref="G23:G30" si="0">C23+F23</f>
        <v>0</v>
      </c>
    </row>
    <row r="24" spans="2:8" x14ac:dyDescent="0.35">
      <c r="B24" s="107" t="str">
        <f>'Subproject 4'!$O$6</f>
        <v>(enter name)</v>
      </c>
      <c r="C24" s="114">
        <f>'Subproject 4'!Q17</f>
        <v>0</v>
      </c>
      <c r="D24" s="55">
        <f>'Subproject 4'!Q18</f>
        <v>0</v>
      </c>
      <c r="E24" s="55">
        <f>'Subproject 4'!Q19</f>
        <v>0</v>
      </c>
      <c r="F24" s="55">
        <f>'Subproject 4'!Q38</f>
        <v>0</v>
      </c>
      <c r="G24" s="56">
        <f t="shared" si="0"/>
        <v>0</v>
      </c>
    </row>
    <row r="25" spans="2:8" x14ac:dyDescent="0.35">
      <c r="B25" s="107" t="str">
        <f>'Subproject 4'!$U$6</f>
        <v>(enter name)</v>
      </c>
      <c r="C25" s="114">
        <f>'Subproject 4'!W17</f>
        <v>0</v>
      </c>
      <c r="D25" s="55">
        <f>'Subproject 4'!W18</f>
        <v>0</v>
      </c>
      <c r="E25" s="55">
        <f>'Subproject 4'!W19</f>
        <v>0</v>
      </c>
      <c r="F25" s="55">
        <f>'Subproject 4'!W38</f>
        <v>0</v>
      </c>
      <c r="G25" s="56">
        <f t="shared" si="0"/>
        <v>0</v>
      </c>
    </row>
    <row r="26" spans="2:8" x14ac:dyDescent="0.35">
      <c r="B26" s="107" t="str">
        <f>'Subproject 4'!$AA$6</f>
        <v>(enter name)</v>
      </c>
      <c r="C26" s="114">
        <f>'Subproject 4'!AC17</f>
        <v>0</v>
      </c>
      <c r="D26" s="55">
        <f>'Subproject 4'!AC18</f>
        <v>0</v>
      </c>
      <c r="E26" s="55">
        <f>'Subproject 4'!AC19</f>
        <v>0</v>
      </c>
      <c r="F26" s="55">
        <f>'Subproject 4'!AC38</f>
        <v>0</v>
      </c>
      <c r="G26" s="56">
        <f t="shared" si="0"/>
        <v>0</v>
      </c>
    </row>
    <row r="27" spans="2:8" x14ac:dyDescent="0.35">
      <c r="B27" s="10" t="str">
        <f>'Subproject 4'!$AG$6</f>
        <v>(enter name)</v>
      </c>
      <c r="C27" s="114">
        <f>'Subproject 4'!AI17</f>
        <v>0</v>
      </c>
      <c r="D27" s="55">
        <f>'Subproject 4'!AI18</f>
        <v>0</v>
      </c>
      <c r="E27" s="55">
        <f>'Subproject 4'!AI19</f>
        <v>0</v>
      </c>
      <c r="F27" s="55">
        <f>'Subproject 4'!AI38</f>
        <v>0</v>
      </c>
      <c r="G27" s="56">
        <f t="shared" si="0"/>
        <v>0</v>
      </c>
    </row>
    <row r="28" spans="2:8" x14ac:dyDescent="0.35">
      <c r="B28" s="10" t="str">
        <f>'Subproject 4'!$AM$6</f>
        <v>(enter name)</v>
      </c>
      <c r="C28" s="114">
        <f>'Subproject 4'!AO17</f>
        <v>0</v>
      </c>
      <c r="D28" s="55">
        <f>'Subproject 4'!AO18</f>
        <v>0</v>
      </c>
      <c r="E28" s="55">
        <f>'Subproject 4'!AO19</f>
        <v>0</v>
      </c>
      <c r="F28" s="55">
        <f>'Subproject 4'!AO38</f>
        <v>0</v>
      </c>
      <c r="G28" s="56">
        <f t="shared" si="0"/>
        <v>0</v>
      </c>
    </row>
    <row r="29" spans="2:8" x14ac:dyDescent="0.35">
      <c r="B29" s="10" t="str">
        <f>'Subproject 4'!$AS$6</f>
        <v>(enter name)</v>
      </c>
      <c r="C29" s="114">
        <f>'Subproject 4'!AU17</f>
        <v>0</v>
      </c>
      <c r="D29" s="55">
        <f>'Subproject 4'!AU18</f>
        <v>0</v>
      </c>
      <c r="E29" s="55">
        <f>'Subproject 4'!AU19</f>
        <v>0</v>
      </c>
      <c r="F29" s="55">
        <f>'Subproject 4'!AU38</f>
        <v>0</v>
      </c>
      <c r="G29" s="56">
        <f t="shared" si="0"/>
        <v>0</v>
      </c>
    </row>
    <row r="30" spans="2:8" x14ac:dyDescent="0.35">
      <c r="B30" s="10" t="str">
        <f>'Subproject 4'!$AY$6</f>
        <v>(enter name)</v>
      </c>
      <c r="C30" s="114">
        <f>'Subproject 4'!BA17</f>
        <v>0</v>
      </c>
      <c r="D30" s="55">
        <f>'Subproject 4'!BA18</f>
        <v>0</v>
      </c>
      <c r="E30" s="55">
        <f>'Subproject 4'!BA19</f>
        <v>0</v>
      </c>
      <c r="F30" s="55">
        <f>'Subproject 4'!BA38</f>
        <v>0</v>
      </c>
      <c r="G30" s="56">
        <f t="shared" si="0"/>
        <v>0</v>
      </c>
    </row>
    <row r="31" spans="2:8" x14ac:dyDescent="0.35">
      <c r="B31" s="10" t="str">
        <f>'Subproject 4'!$BE$6</f>
        <v>(enter name)</v>
      </c>
      <c r="C31" s="115">
        <f>'Subproject 4'!BG17</f>
        <v>0</v>
      </c>
      <c r="D31" s="57">
        <f>'Subproject 4'!BG18</f>
        <v>0</v>
      </c>
      <c r="E31" s="57">
        <f>'Subproject 4'!BG19</f>
        <v>0</v>
      </c>
      <c r="F31" s="57">
        <f>'Subproject 4'!BG38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4'!$C$41</f>
        <v>(enter name)</v>
      </c>
      <c r="C36" s="113">
        <f>'Subproject 4'!E51</f>
        <v>0</v>
      </c>
      <c r="D36" s="95">
        <f>'Subproject 4'!F70</f>
        <v>0</v>
      </c>
      <c r="E36" s="95">
        <f>'Subproject 4'!F85</f>
        <v>0</v>
      </c>
      <c r="F36" s="95">
        <f>'Subproject 4'!F99</f>
        <v>0</v>
      </c>
      <c r="G36" s="60">
        <f>C36+D36+E36+F36</f>
        <v>0</v>
      </c>
    </row>
    <row r="37" spans="2:8" x14ac:dyDescent="0.35">
      <c r="B37" s="107" t="str">
        <f>'Subproject 4'!$I$41</f>
        <v>(enter name)</v>
      </c>
      <c r="C37" s="114">
        <f>'Subproject 4'!K51</f>
        <v>0</v>
      </c>
      <c r="D37" s="55">
        <f>'Subproject 4'!L70</f>
        <v>0</v>
      </c>
      <c r="E37" s="55">
        <f>'Subproject 4'!L85</f>
        <v>0</v>
      </c>
      <c r="F37" s="55">
        <f>'Subproject 4'!L99</f>
        <v>0</v>
      </c>
      <c r="G37" s="56">
        <f t="shared" ref="G37:G45" si="1">C37+D37+E37+F37</f>
        <v>0</v>
      </c>
    </row>
    <row r="38" spans="2:8" x14ac:dyDescent="0.35">
      <c r="B38" s="107" t="str">
        <f>'Subproject 4'!$O$41</f>
        <v>(enter name)</v>
      </c>
      <c r="C38" s="114">
        <f>'Subproject 4'!Q51</f>
        <v>0</v>
      </c>
      <c r="D38" s="55">
        <f>'Subproject 4'!R70</f>
        <v>0</v>
      </c>
      <c r="E38" s="55">
        <f>'Subproject 4'!R85</f>
        <v>0</v>
      </c>
      <c r="F38" s="55">
        <f>'Subproject 4'!R99</f>
        <v>0</v>
      </c>
      <c r="G38" s="56">
        <f t="shared" si="1"/>
        <v>0</v>
      </c>
    </row>
    <row r="39" spans="2:8" x14ac:dyDescent="0.35">
      <c r="B39" s="107" t="str">
        <f>'Subproject 4'!$U$41</f>
        <v>(enter name)</v>
      </c>
      <c r="C39" s="114">
        <f>'Subproject 4'!W51</f>
        <v>0</v>
      </c>
      <c r="D39" s="55">
        <f>'Subproject 4'!X70</f>
        <v>0</v>
      </c>
      <c r="E39" s="55">
        <f>'Subproject 4'!X85</f>
        <v>0</v>
      </c>
      <c r="F39" s="55">
        <f>'Subproject 4'!X99</f>
        <v>0</v>
      </c>
      <c r="G39" s="56">
        <f t="shared" si="1"/>
        <v>0</v>
      </c>
    </row>
    <row r="40" spans="2:8" x14ac:dyDescent="0.35">
      <c r="B40" s="107" t="str">
        <f>'Subproject 4'!$AA$41</f>
        <v>(enter name)</v>
      </c>
      <c r="C40" s="114">
        <f>'Subproject 4'!AC51</f>
        <v>0</v>
      </c>
      <c r="D40" s="55">
        <f>'Subproject 4'!AD70</f>
        <v>0</v>
      </c>
      <c r="E40" s="55">
        <f>'Subproject 4'!AD85</f>
        <v>0</v>
      </c>
      <c r="F40" s="55">
        <f>'Subproject 4'!AD99</f>
        <v>0</v>
      </c>
      <c r="G40" s="56">
        <f t="shared" si="1"/>
        <v>0</v>
      </c>
    </row>
    <row r="41" spans="2:8" x14ac:dyDescent="0.35">
      <c r="B41" s="107" t="str">
        <f>'Subproject 4'!$AG$41</f>
        <v>(enter name)</v>
      </c>
      <c r="C41" s="114">
        <f>'Subproject 4'!AI51</f>
        <v>0</v>
      </c>
      <c r="D41" s="55">
        <f>'Subproject 4'!AJ70</f>
        <v>0</v>
      </c>
      <c r="E41" s="55">
        <f>'Subproject 4'!AJ85</f>
        <v>0</v>
      </c>
      <c r="F41" s="55">
        <f>'Subproject 4'!AJ99</f>
        <v>0</v>
      </c>
      <c r="G41" s="56">
        <f t="shared" si="1"/>
        <v>0</v>
      </c>
    </row>
    <row r="42" spans="2:8" x14ac:dyDescent="0.35">
      <c r="B42" s="107" t="str">
        <f>'Subproject 4'!$AM$41</f>
        <v>(enter name)</v>
      </c>
      <c r="C42" s="114">
        <f>'Subproject 4'!AO51</f>
        <v>0</v>
      </c>
      <c r="D42" s="55">
        <f>'Subproject 4'!AP70</f>
        <v>0</v>
      </c>
      <c r="E42" s="55">
        <f>'Subproject 4'!AP85</f>
        <v>0</v>
      </c>
      <c r="F42" s="55">
        <f>'Subproject 4'!AP99</f>
        <v>0</v>
      </c>
      <c r="G42" s="56">
        <f t="shared" si="1"/>
        <v>0</v>
      </c>
    </row>
    <row r="43" spans="2:8" x14ac:dyDescent="0.35">
      <c r="B43" s="107" t="str">
        <f>'Subproject 4'!$AS$41</f>
        <v>(enter name)</v>
      </c>
      <c r="C43" s="114">
        <f>'Subproject 4'!AU51</f>
        <v>0</v>
      </c>
      <c r="D43" s="55">
        <f>'Subproject 4'!AV70</f>
        <v>0</v>
      </c>
      <c r="E43" s="55">
        <f>'Subproject 4'!AV85</f>
        <v>0</v>
      </c>
      <c r="F43" s="55">
        <f>'Subproject 4'!AV99</f>
        <v>0</v>
      </c>
      <c r="G43" s="56">
        <f t="shared" si="1"/>
        <v>0</v>
      </c>
    </row>
    <row r="44" spans="2:8" x14ac:dyDescent="0.35">
      <c r="B44" s="107" t="str">
        <f>'Subproject 4'!$AY$41</f>
        <v>(enter name)</v>
      </c>
      <c r="C44" s="114">
        <f>'Subproject 4'!BA51</f>
        <v>0</v>
      </c>
      <c r="D44" s="55">
        <f>'Subproject 4'!BB70</f>
        <v>0</v>
      </c>
      <c r="E44" s="55">
        <f>'Subproject 4'!BB85</f>
        <v>0</v>
      </c>
      <c r="F44" s="55">
        <f>'Subproject 4'!BB99</f>
        <v>0</v>
      </c>
      <c r="G44" s="56">
        <f t="shared" si="1"/>
        <v>0</v>
      </c>
    </row>
    <row r="45" spans="2:8" x14ac:dyDescent="0.35">
      <c r="B45" s="107" t="str">
        <f>'Subproject 4'!$BE$41</f>
        <v>(enter name)</v>
      </c>
      <c r="C45" s="115">
        <f>'Subproject 4'!BG51</f>
        <v>0</v>
      </c>
      <c r="D45" s="57">
        <f>'Subproject 4'!BH70</f>
        <v>0</v>
      </c>
      <c r="E45" s="57">
        <f>'Subproject 4'!BH85</f>
        <v>0</v>
      </c>
      <c r="F45" s="57">
        <f>'Subproject 4'!BH99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</sheetData>
  <sheetProtection algorithmName="SHA-512" hashValue="Xq8193j0Muv1ETF0VLZyGEUIT7/Tw+Z27aucn5//jm9xG3U/UrQ2rq6BYoWN54uzZ1tM/HJpstDWa4ADMtVLjQ==" saltValue="a6dgyDzgZvsASmXKcCinvg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BH100"/>
  <sheetViews>
    <sheetView workbookViewId="0">
      <selection activeCell="D43" sqref="D43:D48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61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 t="shared" ref="BG15" si="19"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20">C44*D44</f>
        <v>0</v>
      </c>
      <c r="H44" s="10" t="s">
        <v>3</v>
      </c>
      <c r="I44" s="100"/>
      <c r="J44" s="42">
        <v>119</v>
      </c>
      <c r="K44" s="43">
        <f t="shared" ref="K44:K48" si="21">I44*J44</f>
        <v>0</v>
      </c>
      <c r="N44" s="10" t="s">
        <v>3</v>
      </c>
      <c r="O44" s="100"/>
      <c r="P44" s="42">
        <v>119</v>
      </c>
      <c r="Q44" s="43">
        <f t="shared" ref="Q44:Q48" si="22">O44*P44</f>
        <v>0</v>
      </c>
      <c r="T44" s="10" t="s">
        <v>3</v>
      </c>
      <c r="U44" s="100"/>
      <c r="V44" s="42">
        <v>119</v>
      </c>
      <c r="W44" s="43">
        <f t="shared" ref="W44:W48" si="23">U44*V44</f>
        <v>0</v>
      </c>
      <c r="Z44" s="10" t="s">
        <v>3</v>
      </c>
      <c r="AA44" s="100"/>
      <c r="AB44" s="42">
        <v>119</v>
      </c>
      <c r="AC44" s="43">
        <f t="shared" ref="AC44:AC48" si="24">AA44*AB44</f>
        <v>0</v>
      </c>
      <c r="AF44" s="10" t="s">
        <v>3</v>
      </c>
      <c r="AG44" s="100"/>
      <c r="AH44" s="42">
        <v>119</v>
      </c>
      <c r="AI44" s="43">
        <f t="shared" ref="AI44:AI48" si="25">AG44*AH44</f>
        <v>0</v>
      </c>
      <c r="AL44" s="10" t="s">
        <v>3</v>
      </c>
      <c r="AM44" s="100"/>
      <c r="AN44" s="42">
        <v>119</v>
      </c>
      <c r="AO44" s="43">
        <f t="shared" ref="AO44:AO48" si="26">AM44*AN44</f>
        <v>0</v>
      </c>
      <c r="AR44" s="10" t="s">
        <v>3</v>
      </c>
      <c r="AS44" s="100"/>
      <c r="AT44" s="42">
        <v>119</v>
      </c>
      <c r="AU44" s="43">
        <f t="shared" ref="AU44:AU48" si="27">AS44*AT44</f>
        <v>0</v>
      </c>
      <c r="AX44" s="10" t="s">
        <v>3</v>
      </c>
      <c r="AY44" s="100"/>
      <c r="AZ44" s="42">
        <v>119</v>
      </c>
      <c r="BA44" s="43">
        <f t="shared" ref="BA44:BA48" si="28">AY44*AZ44</f>
        <v>0</v>
      </c>
      <c r="BD44" s="10" t="s">
        <v>3</v>
      </c>
      <c r="BE44" s="100"/>
      <c r="BF44" s="42">
        <v>119</v>
      </c>
      <c r="BG44" s="43">
        <f t="shared" ref="BG44:BG48" si="29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20"/>
        <v>0</v>
      </c>
      <c r="H45" s="10" t="s">
        <v>4</v>
      </c>
      <c r="I45" s="100"/>
      <c r="J45" s="42">
        <v>95</v>
      </c>
      <c r="K45" s="43">
        <f t="shared" si="21"/>
        <v>0</v>
      </c>
      <c r="N45" s="10" t="s">
        <v>4</v>
      </c>
      <c r="O45" s="100"/>
      <c r="P45" s="42">
        <v>95</v>
      </c>
      <c r="Q45" s="43">
        <f t="shared" si="22"/>
        <v>0</v>
      </c>
      <c r="T45" s="10" t="s">
        <v>4</v>
      </c>
      <c r="U45" s="100"/>
      <c r="V45" s="42">
        <v>95</v>
      </c>
      <c r="W45" s="43">
        <f t="shared" si="23"/>
        <v>0</v>
      </c>
      <c r="Z45" s="10" t="s">
        <v>4</v>
      </c>
      <c r="AA45" s="100"/>
      <c r="AB45" s="42">
        <v>95</v>
      </c>
      <c r="AC45" s="43">
        <f t="shared" si="24"/>
        <v>0</v>
      </c>
      <c r="AF45" s="10" t="s">
        <v>4</v>
      </c>
      <c r="AG45" s="100"/>
      <c r="AH45" s="42">
        <v>95</v>
      </c>
      <c r="AI45" s="43">
        <f t="shared" si="25"/>
        <v>0</v>
      </c>
      <c r="AL45" s="10" t="s">
        <v>4</v>
      </c>
      <c r="AM45" s="100"/>
      <c r="AN45" s="42">
        <v>95</v>
      </c>
      <c r="AO45" s="43">
        <f t="shared" si="26"/>
        <v>0</v>
      </c>
      <c r="AR45" s="10" t="s">
        <v>4</v>
      </c>
      <c r="AS45" s="100"/>
      <c r="AT45" s="42">
        <v>95</v>
      </c>
      <c r="AU45" s="43">
        <f t="shared" si="27"/>
        <v>0</v>
      </c>
      <c r="AX45" s="10" t="s">
        <v>4</v>
      </c>
      <c r="AY45" s="100"/>
      <c r="AZ45" s="42">
        <v>95</v>
      </c>
      <c r="BA45" s="43">
        <f t="shared" si="28"/>
        <v>0</v>
      </c>
      <c r="BD45" s="10" t="s">
        <v>4</v>
      </c>
      <c r="BE45" s="100"/>
      <c r="BF45" s="42">
        <v>95</v>
      </c>
      <c r="BG45" s="43">
        <f t="shared" si="29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20"/>
        <v>0</v>
      </c>
      <c r="H46" s="10" t="s">
        <v>5</v>
      </c>
      <c r="I46" s="100"/>
      <c r="J46" s="42">
        <v>68</v>
      </c>
      <c r="K46" s="43">
        <f t="shared" si="21"/>
        <v>0</v>
      </c>
      <c r="N46" s="10" t="s">
        <v>5</v>
      </c>
      <c r="O46" s="100"/>
      <c r="P46" s="42">
        <v>68</v>
      </c>
      <c r="Q46" s="43">
        <f t="shared" si="22"/>
        <v>0</v>
      </c>
      <c r="T46" s="10" t="s">
        <v>5</v>
      </c>
      <c r="U46" s="100"/>
      <c r="V46" s="42">
        <v>68</v>
      </c>
      <c r="W46" s="43">
        <f t="shared" si="23"/>
        <v>0</v>
      </c>
      <c r="Z46" s="10" t="s">
        <v>5</v>
      </c>
      <c r="AA46" s="100"/>
      <c r="AB46" s="42">
        <v>68</v>
      </c>
      <c r="AC46" s="43">
        <f t="shared" si="24"/>
        <v>0</v>
      </c>
      <c r="AF46" s="10" t="s">
        <v>5</v>
      </c>
      <c r="AG46" s="100"/>
      <c r="AH46" s="42">
        <v>68</v>
      </c>
      <c r="AI46" s="43">
        <f t="shared" si="25"/>
        <v>0</v>
      </c>
      <c r="AL46" s="10" t="s">
        <v>5</v>
      </c>
      <c r="AM46" s="100"/>
      <c r="AN46" s="42">
        <v>68</v>
      </c>
      <c r="AO46" s="43">
        <f t="shared" si="26"/>
        <v>0</v>
      </c>
      <c r="AR46" s="10" t="s">
        <v>5</v>
      </c>
      <c r="AS46" s="100"/>
      <c r="AT46" s="42">
        <v>68</v>
      </c>
      <c r="AU46" s="43">
        <f t="shared" si="27"/>
        <v>0</v>
      </c>
      <c r="AX46" s="10" t="s">
        <v>5</v>
      </c>
      <c r="AY46" s="100"/>
      <c r="AZ46" s="42">
        <v>68</v>
      </c>
      <c r="BA46" s="43">
        <f t="shared" si="28"/>
        <v>0</v>
      </c>
      <c r="BD46" s="10" t="s">
        <v>5</v>
      </c>
      <c r="BE46" s="100"/>
      <c r="BF46" s="42">
        <v>68</v>
      </c>
      <c r="BG46" s="43">
        <f t="shared" si="29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20"/>
        <v>0</v>
      </c>
      <c r="H47" s="10" t="s">
        <v>6</v>
      </c>
      <c r="I47" s="100"/>
      <c r="J47" s="42">
        <v>61</v>
      </c>
      <c r="K47" s="43">
        <f t="shared" si="21"/>
        <v>0</v>
      </c>
      <c r="N47" s="10" t="s">
        <v>6</v>
      </c>
      <c r="O47" s="100"/>
      <c r="P47" s="42">
        <v>61</v>
      </c>
      <c r="Q47" s="43">
        <f t="shared" si="22"/>
        <v>0</v>
      </c>
      <c r="T47" s="10" t="s">
        <v>6</v>
      </c>
      <c r="U47" s="100"/>
      <c r="V47" s="42">
        <v>61</v>
      </c>
      <c r="W47" s="43">
        <f t="shared" si="23"/>
        <v>0</v>
      </c>
      <c r="Z47" s="10" t="s">
        <v>6</v>
      </c>
      <c r="AA47" s="100"/>
      <c r="AB47" s="42">
        <v>61</v>
      </c>
      <c r="AC47" s="43">
        <f t="shared" si="24"/>
        <v>0</v>
      </c>
      <c r="AF47" s="10" t="s">
        <v>6</v>
      </c>
      <c r="AG47" s="100"/>
      <c r="AH47" s="42">
        <v>61</v>
      </c>
      <c r="AI47" s="43">
        <f t="shared" si="25"/>
        <v>0</v>
      </c>
      <c r="AL47" s="10" t="s">
        <v>6</v>
      </c>
      <c r="AM47" s="100"/>
      <c r="AN47" s="42">
        <v>61</v>
      </c>
      <c r="AO47" s="43">
        <f t="shared" si="26"/>
        <v>0</v>
      </c>
      <c r="AR47" s="10" t="s">
        <v>6</v>
      </c>
      <c r="AS47" s="100"/>
      <c r="AT47" s="42">
        <v>61</v>
      </c>
      <c r="AU47" s="43">
        <f t="shared" si="27"/>
        <v>0</v>
      </c>
      <c r="AX47" s="10" t="s">
        <v>6</v>
      </c>
      <c r="AY47" s="100"/>
      <c r="AZ47" s="42">
        <v>61</v>
      </c>
      <c r="BA47" s="43">
        <f t="shared" si="28"/>
        <v>0</v>
      </c>
      <c r="BD47" s="10" t="s">
        <v>6</v>
      </c>
      <c r="BE47" s="100"/>
      <c r="BF47" s="42">
        <v>61</v>
      </c>
      <c r="BG47" s="43">
        <f t="shared" si="29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20"/>
        <v>0</v>
      </c>
      <c r="H48" s="10" t="s">
        <v>7</v>
      </c>
      <c r="I48" s="100"/>
      <c r="J48" s="42">
        <v>46</v>
      </c>
      <c r="K48" s="43">
        <f t="shared" si="21"/>
        <v>0</v>
      </c>
      <c r="N48" s="10" t="s">
        <v>7</v>
      </c>
      <c r="O48" s="100"/>
      <c r="P48" s="42">
        <v>46</v>
      </c>
      <c r="Q48" s="43">
        <f t="shared" si="22"/>
        <v>0</v>
      </c>
      <c r="T48" s="10" t="s">
        <v>7</v>
      </c>
      <c r="U48" s="100"/>
      <c r="V48" s="42">
        <v>46</v>
      </c>
      <c r="W48" s="43">
        <f t="shared" si="23"/>
        <v>0</v>
      </c>
      <c r="Z48" s="10" t="s">
        <v>7</v>
      </c>
      <c r="AA48" s="100"/>
      <c r="AB48" s="42">
        <v>46</v>
      </c>
      <c r="AC48" s="43">
        <f t="shared" si="24"/>
        <v>0</v>
      </c>
      <c r="AF48" s="10" t="s">
        <v>7</v>
      </c>
      <c r="AG48" s="100"/>
      <c r="AH48" s="42">
        <v>46</v>
      </c>
      <c r="AI48" s="43">
        <f t="shared" si="25"/>
        <v>0</v>
      </c>
      <c r="AL48" s="10" t="s">
        <v>7</v>
      </c>
      <c r="AM48" s="100"/>
      <c r="AN48" s="42">
        <v>46</v>
      </c>
      <c r="AO48" s="43">
        <f t="shared" si="26"/>
        <v>0</v>
      </c>
      <c r="AR48" s="10" t="s">
        <v>7</v>
      </c>
      <c r="AS48" s="100"/>
      <c r="AT48" s="42">
        <v>46</v>
      </c>
      <c r="AU48" s="43">
        <f t="shared" si="27"/>
        <v>0</v>
      </c>
      <c r="AX48" s="10" t="s">
        <v>7</v>
      </c>
      <c r="AY48" s="100"/>
      <c r="AZ48" s="42">
        <v>46</v>
      </c>
      <c r="BA48" s="43">
        <f t="shared" si="28"/>
        <v>0</v>
      </c>
      <c r="BD48" s="10" t="s">
        <v>7</v>
      </c>
      <c r="BE48" s="100"/>
      <c r="BF48" s="42">
        <v>46</v>
      </c>
      <c r="BG48" s="43">
        <f t="shared" si="29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30">SUM(E43:E48)</f>
        <v>0</v>
      </c>
      <c r="H49" s="11" t="s">
        <v>11</v>
      </c>
      <c r="I49" s="44">
        <f>SUM(I43:I48)</f>
        <v>0</v>
      </c>
      <c r="J49" s="45"/>
      <c r="K49" s="46">
        <f t="shared" ref="K49" si="31">SUM(K43:K48)</f>
        <v>0</v>
      </c>
      <c r="N49" s="11" t="s">
        <v>11</v>
      </c>
      <c r="O49" s="44">
        <f>SUM(O43:O48)</f>
        <v>0</v>
      </c>
      <c r="P49" s="45"/>
      <c r="Q49" s="46">
        <f t="shared" ref="Q49" si="32">SUM(Q43:Q48)</f>
        <v>0</v>
      </c>
      <c r="T49" s="11" t="s">
        <v>11</v>
      </c>
      <c r="U49" s="44">
        <f>SUM(U43:U48)</f>
        <v>0</v>
      </c>
      <c r="V49" s="45"/>
      <c r="W49" s="46">
        <f t="shared" ref="W49" si="33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4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5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6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7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8">SUM(BA43:BA48)</f>
        <v>0</v>
      </c>
      <c r="BD49" s="11" t="s">
        <v>11</v>
      </c>
      <c r="BE49" s="44">
        <f>SUM(BE43:BE48)</f>
        <v>0</v>
      </c>
      <c r="BF49" s="45"/>
      <c r="BG49" s="46">
        <f t="shared" ref="BG49" si="39"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/Myp6L2+2sc6Zn/BaZS5V75sXCtXFzKUxD8tsQJzyFhjf+2h6fuJsOR1gkot0amm44fPrdR1OU1YH8Nfy9X2qg==" saltValue="sfCZwud0DvL2oCyylDWuhQ==" spinCount="100000" sheet="1" objects="1" scenarios="1"/>
  <mergeCells count="523">
    <mergeCell ref="B2:I2"/>
    <mergeCell ref="C3:I3"/>
    <mergeCell ref="C4:I4"/>
    <mergeCell ref="C6:E6"/>
    <mergeCell ref="I6:K6"/>
    <mergeCell ref="U6:W6"/>
    <mergeCell ref="AA6:AC6"/>
    <mergeCell ref="C41:E41"/>
    <mergeCell ref="I41:K41"/>
    <mergeCell ref="O41:Q41"/>
    <mergeCell ref="U41:W41"/>
    <mergeCell ref="AA41:AC41"/>
    <mergeCell ref="O6:Q6"/>
    <mergeCell ref="B23:C23"/>
    <mergeCell ref="B24:C24"/>
    <mergeCell ref="B25:C25"/>
    <mergeCell ref="B26:C26"/>
    <mergeCell ref="B27:C27"/>
    <mergeCell ref="B28:C28"/>
    <mergeCell ref="B29:C29"/>
    <mergeCell ref="B30:C30"/>
    <mergeCell ref="N32:O32"/>
    <mergeCell ref="N33:O33"/>
    <mergeCell ref="N34:O34"/>
    <mergeCell ref="N35:O35"/>
    <mergeCell ref="N36:O36"/>
    <mergeCell ref="N37:O37"/>
    <mergeCell ref="B36:C36"/>
    <mergeCell ref="B37:C37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B31:C31"/>
    <mergeCell ref="B32:C3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T28:U28"/>
    <mergeCell ref="T29:U29"/>
    <mergeCell ref="T30:U30"/>
    <mergeCell ref="T31:U31"/>
    <mergeCell ref="T32:U32"/>
    <mergeCell ref="T23:U23"/>
    <mergeCell ref="T24:U24"/>
    <mergeCell ref="T25:U25"/>
    <mergeCell ref="T26:U26"/>
    <mergeCell ref="T27:U27"/>
    <mergeCell ref="Z28:AA28"/>
    <mergeCell ref="Z29:AA29"/>
    <mergeCell ref="Z30:AA30"/>
    <mergeCell ref="Z31:AA31"/>
    <mergeCell ref="Z32:AA32"/>
    <mergeCell ref="Z23:AA23"/>
    <mergeCell ref="Z24:AA24"/>
    <mergeCell ref="Z25:AA25"/>
    <mergeCell ref="Z26:AA26"/>
    <mergeCell ref="Z27:AA27"/>
    <mergeCell ref="B55:D55"/>
    <mergeCell ref="B56:D56"/>
    <mergeCell ref="B57:D57"/>
    <mergeCell ref="B58:D58"/>
    <mergeCell ref="B59:D59"/>
    <mergeCell ref="Z33:AA33"/>
    <mergeCell ref="Z34:AA34"/>
    <mergeCell ref="Z35:AA35"/>
    <mergeCell ref="Z36:AA36"/>
    <mergeCell ref="Z37:AA37"/>
    <mergeCell ref="T33:U33"/>
    <mergeCell ref="T34:U34"/>
    <mergeCell ref="T35:U35"/>
    <mergeCell ref="T36:U36"/>
    <mergeCell ref="T37:U37"/>
    <mergeCell ref="H37:I37"/>
    <mergeCell ref="B33:C33"/>
    <mergeCell ref="B34:C34"/>
    <mergeCell ref="B35:C35"/>
    <mergeCell ref="N55:P55"/>
    <mergeCell ref="N56:P56"/>
    <mergeCell ref="N57:P57"/>
    <mergeCell ref="N58:P58"/>
    <mergeCell ref="N59:P59"/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N63:P63"/>
    <mergeCell ref="N64:P64"/>
    <mergeCell ref="H69:J69"/>
    <mergeCell ref="H60:J60"/>
    <mergeCell ref="H61:J61"/>
    <mergeCell ref="H62:J62"/>
    <mergeCell ref="H63:J63"/>
    <mergeCell ref="H64:J64"/>
    <mergeCell ref="H55:J55"/>
    <mergeCell ref="H56:J56"/>
    <mergeCell ref="H57:J57"/>
    <mergeCell ref="H58:J58"/>
    <mergeCell ref="H59:J59"/>
    <mergeCell ref="H65:J65"/>
    <mergeCell ref="H66:J66"/>
    <mergeCell ref="H67:J67"/>
    <mergeCell ref="H68:J68"/>
    <mergeCell ref="Z55:AB55"/>
    <mergeCell ref="Z56:AB56"/>
    <mergeCell ref="Z57:AB57"/>
    <mergeCell ref="Z58:AB58"/>
    <mergeCell ref="Z59:AB59"/>
    <mergeCell ref="T65:V65"/>
    <mergeCell ref="T66:V66"/>
    <mergeCell ref="T67:V67"/>
    <mergeCell ref="T68:V68"/>
    <mergeCell ref="Z65:AB65"/>
    <mergeCell ref="Z66:AB66"/>
    <mergeCell ref="Z67:AB67"/>
    <mergeCell ref="Z68:AB68"/>
    <mergeCell ref="T60:V60"/>
    <mergeCell ref="T61:V61"/>
    <mergeCell ref="T62:V62"/>
    <mergeCell ref="T63:V63"/>
    <mergeCell ref="T64:V64"/>
    <mergeCell ref="T55:V55"/>
    <mergeCell ref="T56:V56"/>
    <mergeCell ref="T57:V57"/>
    <mergeCell ref="T58:V58"/>
    <mergeCell ref="T59:V59"/>
    <mergeCell ref="Z69:AB69"/>
    <mergeCell ref="Z60:AB60"/>
    <mergeCell ref="Z61:AB61"/>
    <mergeCell ref="Z62:AB62"/>
    <mergeCell ref="Z63:AB63"/>
    <mergeCell ref="Z64:AB64"/>
    <mergeCell ref="B80:D80"/>
    <mergeCell ref="B81:D81"/>
    <mergeCell ref="B82:D82"/>
    <mergeCell ref="N80:P80"/>
    <mergeCell ref="N81:P81"/>
    <mergeCell ref="N82:P82"/>
    <mergeCell ref="Z80:AB80"/>
    <mergeCell ref="Z81:AB81"/>
    <mergeCell ref="Z82:AB82"/>
    <mergeCell ref="T69:V69"/>
    <mergeCell ref="N65:P65"/>
    <mergeCell ref="N66:P66"/>
    <mergeCell ref="N67:P67"/>
    <mergeCell ref="N68:P68"/>
    <mergeCell ref="N69:P69"/>
    <mergeCell ref="N60:P60"/>
    <mergeCell ref="N61:P61"/>
    <mergeCell ref="N62:P62"/>
    <mergeCell ref="T84:V84"/>
    <mergeCell ref="T75:V75"/>
    <mergeCell ref="T76:V76"/>
    <mergeCell ref="T77:V77"/>
    <mergeCell ref="T78:V78"/>
    <mergeCell ref="T79:V79"/>
    <mergeCell ref="B83:D83"/>
    <mergeCell ref="B84:D84"/>
    <mergeCell ref="B75:D75"/>
    <mergeCell ref="B76:D76"/>
    <mergeCell ref="B77:D77"/>
    <mergeCell ref="B78:D78"/>
    <mergeCell ref="B79:D79"/>
    <mergeCell ref="H80:J80"/>
    <mergeCell ref="H81:J81"/>
    <mergeCell ref="H82:J82"/>
    <mergeCell ref="H83:J83"/>
    <mergeCell ref="H84:J84"/>
    <mergeCell ref="H75:J75"/>
    <mergeCell ref="H76:J76"/>
    <mergeCell ref="H77:J77"/>
    <mergeCell ref="H78:J78"/>
    <mergeCell ref="H79:J79"/>
    <mergeCell ref="Z83:AB83"/>
    <mergeCell ref="Z84:AB84"/>
    <mergeCell ref="Z75:AB75"/>
    <mergeCell ref="Z76:AB76"/>
    <mergeCell ref="Z77:AB77"/>
    <mergeCell ref="Z78:AB78"/>
    <mergeCell ref="Z79:AB79"/>
    <mergeCell ref="B94:C94"/>
    <mergeCell ref="B95:C95"/>
    <mergeCell ref="N94:O94"/>
    <mergeCell ref="N95:O95"/>
    <mergeCell ref="Z94:AA94"/>
    <mergeCell ref="Z95:AA95"/>
    <mergeCell ref="N83:P83"/>
    <mergeCell ref="N84:P84"/>
    <mergeCell ref="N75:P75"/>
    <mergeCell ref="N76:P76"/>
    <mergeCell ref="N77:P77"/>
    <mergeCell ref="N78:P78"/>
    <mergeCell ref="N79:P79"/>
    <mergeCell ref="T80:V80"/>
    <mergeCell ref="T81:V81"/>
    <mergeCell ref="T82:V82"/>
    <mergeCell ref="T83:V83"/>
    <mergeCell ref="T92:U92"/>
    <mergeCell ref="T93:U93"/>
    <mergeCell ref="B96:C96"/>
    <mergeCell ref="B97:C97"/>
    <mergeCell ref="B98:C98"/>
    <mergeCell ref="B89:C89"/>
    <mergeCell ref="B90:C90"/>
    <mergeCell ref="B91:C91"/>
    <mergeCell ref="B92:C92"/>
    <mergeCell ref="B93:C93"/>
    <mergeCell ref="H94:I94"/>
    <mergeCell ref="H95:I95"/>
    <mergeCell ref="H96:I96"/>
    <mergeCell ref="H97:I97"/>
    <mergeCell ref="H98:I98"/>
    <mergeCell ref="H89:I89"/>
    <mergeCell ref="H90:I90"/>
    <mergeCell ref="H91:I91"/>
    <mergeCell ref="H92:I92"/>
    <mergeCell ref="H93:I93"/>
    <mergeCell ref="Z96:AA96"/>
    <mergeCell ref="Z97:AA97"/>
    <mergeCell ref="Z98:AA98"/>
    <mergeCell ref="Z89:AA89"/>
    <mergeCell ref="Z90:AA90"/>
    <mergeCell ref="Z91:AA91"/>
    <mergeCell ref="Z92:AA92"/>
    <mergeCell ref="Z93:AA93"/>
    <mergeCell ref="N96:O96"/>
    <mergeCell ref="N97:O97"/>
    <mergeCell ref="N98:O98"/>
    <mergeCell ref="N89:O89"/>
    <mergeCell ref="N90:O90"/>
    <mergeCell ref="N91:O91"/>
    <mergeCell ref="N92:O92"/>
    <mergeCell ref="N93:O93"/>
    <mergeCell ref="T94:U94"/>
    <mergeCell ref="T95:U95"/>
    <mergeCell ref="T96:U96"/>
    <mergeCell ref="T97:U97"/>
    <mergeCell ref="T98:U98"/>
    <mergeCell ref="T89:U89"/>
    <mergeCell ref="T90:U90"/>
    <mergeCell ref="T91:U91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79:AH79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L78:AN78"/>
    <mergeCell ref="AL79:AN79"/>
    <mergeCell ref="AL80:AN80"/>
    <mergeCell ref="AL81:AN81"/>
    <mergeCell ref="AL82:AN82"/>
    <mergeCell ref="AL83:AN83"/>
    <mergeCell ref="AL84:AN84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S41:AU41"/>
    <mergeCell ref="AR55:AT55"/>
    <mergeCell ref="AR56:AT56"/>
    <mergeCell ref="AR57:AT57"/>
    <mergeCell ref="AR58:AT58"/>
    <mergeCell ref="AR59:AT59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R90:AS90"/>
    <mergeCell ref="AR91:AS91"/>
    <mergeCell ref="AR92:AS92"/>
    <mergeCell ref="AR93:AS93"/>
    <mergeCell ref="AR94:AS94"/>
    <mergeCell ref="AR95:AS95"/>
    <mergeCell ref="AR96:AS96"/>
    <mergeCell ref="AR97:AS97"/>
    <mergeCell ref="AR98:AS98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AY41:BA41"/>
    <mergeCell ref="AX55:AZ55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375" yWindow="706" count="1">
        <x14:dataValidation type="list" allowBlank="1" showInputMessage="1" showErrorMessage="1" promptTitle="Material costs" prompt="Please select a category" xr:uid="{00000000-0002-0000-0C00-000000000000}">
          <x14:formula1>
            <xm:f>'Dropdown-Listen'!$B$3:$B$7</xm:f>
          </x14:formula1>
          <xm:sqref>V89:V98 D23:D37 J23:J37 P23:P37 V23:V37 AB23:AB37 E55:E69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1:M46"/>
  <sheetViews>
    <sheetView workbookViewId="0">
      <selection activeCell="G32" sqref="G32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</cols>
  <sheetData>
    <row r="1" spans="2:13" ht="6.75" customHeight="1" thickBot="1" x14ac:dyDescent="0.4"/>
    <row r="2" spans="2:13" ht="25.5" customHeight="1" thickBot="1" x14ac:dyDescent="0.4">
      <c r="B2" s="132" t="s">
        <v>67</v>
      </c>
      <c r="C2" s="133"/>
      <c r="D2" s="133"/>
      <c r="E2" s="133"/>
      <c r="F2" s="134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5'!C4:I4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5'!$C$6</f>
        <v>(enter name)</v>
      </c>
      <c r="C8" s="56">
        <f>'Subproject 5'!C15</f>
        <v>0</v>
      </c>
      <c r="D8" s="107" t="str">
        <f>'Subproject 5'!$C$41</f>
        <v>(enter name)</v>
      </c>
      <c r="E8" s="108">
        <f>'Subproject 5'!C49</f>
        <v>0</v>
      </c>
    </row>
    <row r="9" spans="2:13" x14ac:dyDescent="0.35">
      <c r="B9" s="10" t="str">
        <f>'Subproject 5'!$I$6</f>
        <v>(enter name)</v>
      </c>
      <c r="C9" s="56">
        <f>'Subproject 5'!I15</f>
        <v>0</v>
      </c>
      <c r="D9" s="107" t="str">
        <f>'Subproject 5'!$I$41</f>
        <v>(enter name)</v>
      </c>
      <c r="E9" s="109">
        <f>'Subproject 5'!I49</f>
        <v>0</v>
      </c>
    </row>
    <row r="10" spans="2:13" x14ac:dyDescent="0.35">
      <c r="B10" s="10" t="str">
        <f>'Subproject 5'!$O$6</f>
        <v>(enter name)</v>
      </c>
      <c r="C10" s="56">
        <f>'Subproject 5'!O15</f>
        <v>0</v>
      </c>
      <c r="D10" s="107" t="str">
        <f>'Subproject 5'!$O$41</f>
        <v>(enter name)</v>
      </c>
      <c r="E10" s="109">
        <f>'Subproject 5'!O49</f>
        <v>0</v>
      </c>
    </row>
    <row r="11" spans="2:13" x14ac:dyDescent="0.35">
      <c r="B11" s="10" t="str">
        <f>'Subproject 5'!$U$6</f>
        <v>(enter name)</v>
      </c>
      <c r="C11" s="56">
        <f>'Subproject 5'!U15</f>
        <v>0</v>
      </c>
      <c r="D11" s="107" t="str">
        <f>'Subproject 5'!$U$41</f>
        <v>(enter name)</v>
      </c>
      <c r="E11" s="109">
        <f>'Subproject 5'!U49</f>
        <v>0</v>
      </c>
    </row>
    <row r="12" spans="2:13" x14ac:dyDescent="0.35">
      <c r="B12" s="10" t="str">
        <f>'Subproject 5'!$AA$6</f>
        <v>(enter name)</v>
      </c>
      <c r="C12" s="56">
        <f>'Subproject 5'!AA15</f>
        <v>0</v>
      </c>
      <c r="D12" s="107" t="str">
        <f>'Subproject 5'!$AA$41</f>
        <v>(enter name)</v>
      </c>
      <c r="E12" s="109">
        <f>'Subproject 5'!AA49</f>
        <v>0</v>
      </c>
    </row>
    <row r="13" spans="2:13" x14ac:dyDescent="0.35">
      <c r="B13" s="10" t="str">
        <f>'Subproject 5'!$AG$6</f>
        <v>(enter name)</v>
      </c>
      <c r="C13" s="56">
        <f>'Subproject 5'!AG15</f>
        <v>0</v>
      </c>
      <c r="D13" s="107" t="str">
        <f>'Subproject 5'!$AG$41</f>
        <v>(enter name)</v>
      </c>
      <c r="E13" s="109">
        <f>'Subproject 5'!AG49</f>
        <v>0</v>
      </c>
    </row>
    <row r="14" spans="2:13" x14ac:dyDescent="0.35">
      <c r="B14" s="10" t="str">
        <f>'Subproject 5'!$AM$6</f>
        <v>(enter name)</v>
      </c>
      <c r="C14" s="56">
        <f>'Subproject 5'!AM15</f>
        <v>0</v>
      </c>
      <c r="D14" s="107" t="str">
        <f>'Subproject 5'!$AM$41</f>
        <v>(enter name)</v>
      </c>
      <c r="E14" s="109">
        <f>'Subproject 5'!AM49</f>
        <v>0</v>
      </c>
    </row>
    <row r="15" spans="2:13" x14ac:dyDescent="0.35">
      <c r="B15" s="10" t="str">
        <f>'Subproject 5'!$AS$6</f>
        <v>(enter name)</v>
      </c>
      <c r="C15" s="56">
        <f>'Subproject 5'!AS15</f>
        <v>0</v>
      </c>
      <c r="D15" s="107" t="str">
        <f>'Subproject 5'!$AS$41</f>
        <v>(enter name)</v>
      </c>
      <c r="E15" s="109">
        <f>'Subproject 5'!AS49</f>
        <v>0</v>
      </c>
    </row>
    <row r="16" spans="2:13" x14ac:dyDescent="0.35">
      <c r="B16" s="10" t="str">
        <f>'Subproject 5'!$AY$6</f>
        <v>(enter name)</v>
      </c>
      <c r="C16" s="56">
        <f>'Subproject 5'!AY15</f>
        <v>0</v>
      </c>
      <c r="D16" s="107" t="str">
        <f>'Subproject 5'!$AY$41</f>
        <v>(enter name)</v>
      </c>
      <c r="E16" s="109">
        <f>'Subproject 5'!AY49</f>
        <v>0</v>
      </c>
    </row>
    <row r="17" spans="2:8" x14ac:dyDescent="0.35">
      <c r="B17" s="10" t="str">
        <f>'Subproject 5'!$BE$6</f>
        <v>(enter name)</v>
      </c>
      <c r="C17" s="56">
        <f>'Subproject 5'!BE15</f>
        <v>0</v>
      </c>
      <c r="D17" s="107" t="str">
        <f>'Subproject 5'!$BE$41</f>
        <v>(enter name)</v>
      </c>
      <c r="E17" s="110">
        <f>'Subproject 5'!BE49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5'!$C$6</f>
        <v>(enter name)</v>
      </c>
      <c r="C22" s="113">
        <f>'Subproject 5'!E17</f>
        <v>0</v>
      </c>
      <c r="D22" s="95">
        <f>'Subproject 5'!E18</f>
        <v>0</v>
      </c>
      <c r="E22" s="95">
        <f>'Subproject 5'!E19</f>
        <v>0</v>
      </c>
      <c r="F22" s="95">
        <f>'Subproject 5'!E38</f>
        <v>0</v>
      </c>
      <c r="G22" s="60">
        <f>C22+F22</f>
        <v>0</v>
      </c>
    </row>
    <row r="23" spans="2:8" x14ac:dyDescent="0.35">
      <c r="B23" s="107" t="str">
        <f>'Subproject 5'!$I$6</f>
        <v>(enter name)</v>
      </c>
      <c r="C23" s="114">
        <f>'Subproject 5'!K17</f>
        <v>0</v>
      </c>
      <c r="D23" s="55">
        <f>'Subproject 5'!K18</f>
        <v>0</v>
      </c>
      <c r="E23" s="55">
        <f>'Subproject 5'!K19</f>
        <v>0</v>
      </c>
      <c r="F23" s="55">
        <f>'Subproject 5'!K38</f>
        <v>0</v>
      </c>
      <c r="G23" s="56">
        <f t="shared" ref="G23:G30" si="0">C23+F23</f>
        <v>0</v>
      </c>
    </row>
    <row r="24" spans="2:8" x14ac:dyDescent="0.35">
      <c r="B24" s="107" t="str">
        <f>'Subproject 5'!$O$6</f>
        <v>(enter name)</v>
      </c>
      <c r="C24" s="114">
        <f>'Subproject 5'!Q17</f>
        <v>0</v>
      </c>
      <c r="D24" s="55">
        <f>'Subproject 5'!Q18</f>
        <v>0</v>
      </c>
      <c r="E24" s="55">
        <f>'Subproject 5'!Q19</f>
        <v>0</v>
      </c>
      <c r="F24" s="55">
        <f>'Subproject 5'!Q38</f>
        <v>0</v>
      </c>
      <c r="G24" s="56">
        <f t="shared" si="0"/>
        <v>0</v>
      </c>
    </row>
    <row r="25" spans="2:8" x14ac:dyDescent="0.35">
      <c r="B25" s="107" t="str">
        <f>'Subproject 5'!$U$6</f>
        <v>(enter name)</v>
      </c>
      <c r="C25" s="114">
        <f>'Subproject 5'!W17</f>
        <v>0</v>
      </c>
      <c r="D25" s="55">
        <f>'Subproject 5'!W18</f>
        <v>0</v>
      </c>
      <c r="E25" s="55">
        <f>'Subproject 5'!W19</f>
        <v>0</v>
      </c>
      <c r="F25" s="55">
        <f>'Subproject 5'!W38</f>
        <v>0</v>
      </c>
      <c r="G25" s="56">
        <f t="shared" si="0"/>
        <v>0</v>
      </c>
    </row>
    <row r="26" spans="2:8" x14ac:dyDescent="0.35">
      <c r="B26" s="107" t="str">
        <f>'Subproject 5'!$AA$6</f>
        <v>(enter name)</v>
      </c>
      <c r="C26" s="114">
        <f>'Subproject 5'!AC17</f>
        <v>0</v>
      </c>
      <c r="D26" s="55">
        <f>'Subproject 5'!AC18</f>
        <v>0</v>
      </c>
      <c r="E26" s="55">
        <f>'Subproject 5'!AC19</f>
        <v>0</v>
      </c>
      <c r="F26" s="55">
        <f>'Subproject 5'!AC38</f>
        <v>0</v>
      </c>
      <c r="G26" s="56">
        <f t="shared" si="0"/>
        <v>0</v>
      </c>
    </row>
    <row r="27" spans="2:8" x14ac:dyDescent="0.35">
      <c r="B27" s="10" t="str">
        <f>'Subproject 5'!$AG$6</f>
        <v>(enter name)</v>
      </c>
      <c r="C27" s="114">
        <f>'Subproject 5'!AI17</f>
        <v>0</v>
      </c>
      <c r="D27" s="55">
        <f>'Subproject 5'!AI18</f>
        <v>0</v>
      </c>
      <c r="E27" s="55">
        <f>'Subproject 5'!AI19</f>
        <v>0</v>
      </c>
      <c r="F27" s="55">
        <f>'Subproject 5'!AI38</f>
        <v>0</v>
      </c>
      <c r="G27" s="56">
        <f t="shared" si="0"/>
        <v>0</v>
      </c>
    </row>
    <row r="28" spans="2:8" x14ac:dyDescent="0.35">
      <c r="B28" s="10" t="str">
        <f>'Subproject 5'!$AM$6</f>
        <v>(enter name)</v>
      </c>
      <c r="C28" s="114">
        <f>'Subproject 5'!AO17</f>
        <v>0</v>
      </c>
      <c r="D28" s="55">
        <f>'Subproject 5'!AO18</f>
        <v>0</v>
      </c>
      <c r="E28" s="55">
        <f>'Subproject 5'!AO19</f>
        <v>0</v>
      </c>
      <c r="F28" s="55">
        <f>'Subproject 5'!AO38</f>
        <v>0</v>
      </c>
      <c r="G28" s="56">
        <f t="shared" si="0"/>
        <v>0</v>
      </c>
    </row>
    <row r="29" spans="2:8" x14ac:dyDescent="0.35">
      <c r="B29" s="10" t="str">
        <f>'Subproject 5'!$AS$6</f>
        <v>(enter name)</v>
      </c>
      <c r="C29" s="114">
        <f>'Subproject 5'!AU17</f>
        <v>0</v>
      </c>
      <c r="D29" s="55">
        <f>'Subproject 5'!AU18</f>
        <v>0</v>
      </c>
      <c r="E29" s="55">
        <f>'Subproject 5'!AU19</f>
        <v>0</v>
      </c>
      <c r="F29" s="55">
        <f>'Subproject 5'!AU38</f>
        <v>0</v>
      </c>
      <c r="G29" s="56">
        <f t="shared" si="0"/>
        <v>0</v>
      </c>
    </row>
    <row r="30" spans="2:8" x14ac:dyDescent="0.35">
      <c r="B30" s="10" t="str">
        <f>'Subproject 5'!$AY$6</f>
        <v>(enter name)</v>
      </c>
      <c r="C30" s="114">
        <f>'Subproject 5'!BA17</f>
        <v>0</v>
      </c>
      <c r="D30" s="55">
        <f>'Subproject 5'!BA18</f>
        <v>0</v>
      </c>
      <c r="E30" s="55">
        <f>'Subproject 5'!BA19</f>
        <v>0</v>
      </c>
      <c r="F30" s="55">
        <f>'Subproject 5'!BA38</f>
        <v>0</v>
      </c>
      <c r="G30" s="56">
        <f t="shared" si="0"/>
        <v>0</v>
      </c>
    </row>
    <row r="31" spans="2:8" x14ac:dyDescent="0.35">
      <c r="B31" s="10" t="str">
        <f>'Subproject 5'!$BE$6</f>
        <v>(enter name)</v>
      </c>
      <c r="C31" s="115">
        <f>'Subproject 5'!BG17</f>
        <v>0</v>
      </c>
      <c r="D31" s="57">
        <f>'Subproject 5'!BG18</f>
        <v>0</v>
      </c>
      <c r="E31" s="57">
        <f>'Subproject 5'!BG19</f>
        <v>0</v>
      </c>
      <c r="F31" s="57">
        <f>'Subproject 5'!BG38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5'!$C$41</f>
        <v>(enter name)</v>
      </c>
      <c r="C36" s="113">
        <f>'Subproject 5'!E51</f>
        <v>0</v>
      </c>
      <c r="D36" s="95">
        <f>'Subproject 5'!F70</f>
        <v>0</v>
      </c>
      <c r="E36" s="95">
        <f>'Subproject 5'!F85</f>
        <v>0</v>
      </c>
      <c r="F36" s="95">
        <f>'Subproject 5'!F99</f>
        <v>0</v>
      </c>
      <c r="G36" s="60">
        <f>C36+D36+E36+F36</f>
        <v>0</v>
      </c>
    </row>
    <row r="37" spans="2:8" x14ac:dyDescent="0.35">
      <c r="B37" s="107" t="str">
        <f>'Subproject 5'!$I$41</f>
        <v>(enter name)</v>
      </c>
      <c r="C37" s="114">
        <f>'Subproject 5'!K51</f>
        <v>0</v>
      </c>
      <c r="D37" s="55">
        <f>'Subproject 5'!L70</f>
        <v>0</v>
      </c>
      <c r="E37" s="55">
        <f>'Subproject 5'!L85</f>
        <v>0</v>
      </c>
      <c r="F37" s="55">
        <f>'Subproject 5'!L99</f>
        <v>0</v>
      </c>
      <c r="G37" s="56">
        <f t="shared" ref="G37:G45" si="1">C37+D37+E37+F37</f>
        <v>0</v>
      </c>
    </row>
    <row r="38" spans="2:8" x14ac:dyDescent="0.35">
      <c r="B38" s="107" t="str">
        <f>'Subproject 5'!$O$41</f>
        <v>(enter name)</v>
      </c>
      <c r="C38" s="114">
        <f>'Subproject 5'!Q51</f>
        <v>0</v>
      </c>
      <c r="D38" s="55">
        <f>'Subproject 5'!R70</f>
        <v>0</v>
      </c>
      <c r="E38" s="55">
        <f>'Subproject 5'!R85</f>
        <v>0</v>
      </c>
      <c r="F38" s="55">
        <f>'Subproject 5'!R99</f>
        <v>0</v>
      </c>
      <c r="G38" s="56">
        <f t="shared" si="1"/>
        <v>0</v>
      </c>
    </row>
    <row r="39" spans="2:8" x14ac:dyDescent="0.35">
      <c r="B39" s="107" t="str">
        <f>'Subproject 5'!$U$41</f>
        <v>(enter name)</v>
      </c>
      <c r="C39" s="114">
        <f>'Subproject 5'!W51</f>
        <v>0</v>
      </c>
      <c r="D39" s="55">
        <f>'Subproject 5'!X70</f>
        <v>0</v>
      </c>
      <c r="E39" s="55">
        <f>'Subproject 5'!X85</f>
        <v>0</v>
      </c>
      <c r="F39" s="55">
        <f>'Subproject 5'!X99</f>
        <v>0</v>
      </c>
      <c r="G39" s="56">
        <f t="shared" si="1"/>
        <v>0</v>
      </c>
    </row>
    <row r="40" spans="2:8" x14ac:dyDescent="0.35">
      <c r="B40" s="107" t="str">
        <f>'Subproject 5'!$AA$41</f>
        <v>(enter name)</v>
      </c>
      <c r="C40" s="114">
        <f>'Subproject 5'!AC51</f>
        <v>0</v>
      </c>
      <c r="D40" s="55">
        <f>'Subproject 5'!AD70</f>
        <v>0</v>
      </c>
      <c r="E40" s="55">
        <f>'Subproject 5'!AD85</f>
        <v>0</v>
      </c>
      <c r="F40" s="55">
        <f>'Subproject 5'!AD99</f>
        <v>0</v>
      </c>
      <c r="G40" s="56">
        <f t="shared" si="1"/>
        <v>0</v>
      </c>
    </row>
    <row r="41" spans="2:8" x14ac:dyDescent="0.35">
      <c r="B41" s="107" t="str">
        <f>'Subproject 5'!$AG$41</f>
        <v>(enter name)</v>
      </c>
      <c r="C41" s="114">
        <f>'Subproject 5'!AI51</f>
        <v>0</v>
      </c>
      <c r="D41" s="55">
        <f>'Subproject 5'!AJ70</f>
        <v>0</v>
      </c>
      <c r="E41" s="55">
        <f>'Subproject 5'!AJ85</f>
        <v>0</v>
      </c>
      <c r="F41" s="55">
        <f>'Subproject 5'!AJ99</f>
        <v>0</v>
      </c>
      <c r="G41" s="56">
        <f t="shared" si="1"/>
        <v>0</v>
      </c>
    </row>
    <row r="42" spans="2:8" x14ac:dyDescent="0.35">
      <c r="B42" s="107" t="str">
        <f>'Subproject 5'!$AM$41</f>
        <v>(enter name)</v>
      </c>
      <c r="C42" s="114">
        <f>'Subproject 5'!AO51</f>
        <v>0</v>
      </c>
      <c r="D42" s="55">
        <f>'Subproject 5'!AP70</f>
        <v>0</v>
      </c>
      <c r="E42" s="55">
        <f>'Subproject 5'!AP85</f>
        <v>0</v>
      </c>
      <c r="F42" s="55">
        <f>'Subproject 5'!AP99</f>
        <v>0</v>
      </c>
      <c r="G42" s="56">
        <f t="shared" si="1"/>
        <v>0</v>
      </c>
    </row>
    <row r="43" spans="2:8" x14ac:dyDescent="0.35">
      <c r="B43" s="107" t="str">
        <f>'Subproject 5'!$AS$41</f>
        <v>(enter name)</v>
      </c>
      <c r="C43" s="114">
        <f>'Subproject 5'!AU51</f>
        <v>0</v>
      </c>
      <c r="D43" s="55">
        <f>'Subproject 5'!AV70</f>
        <v>0</v>
      </c>
      <c r="E43" s="55">
        <f>'Subproject 5'!AV85</f>
        <v>0</v>
      </c>
      <c r="F43" s="55">
        <f>'Subproject 5'!AV99</f>
        <v>0</v>
      </c>
      <c r="G43" s="56">
        <f t="shared" si="1"/>
        <v>0</v>
      </c>
    </row>
    <row r="44" spans="2:8" x14ac:dyDescent="0.35">
      <c r="B44" s="107" t="str">
        <f>'Subproject 5'!$AY$41</f>
        <v>(enter name)</v>
      </c>
      <c r="C44" s="114">
        <f>'Subproject 5'!BA51</f>
        <v>0</v>
      </c>
      <c r="D44" s="55">
        <f>'Subproject 5'!BB70</f>
        <v>0</v>
      </c>
      <c r="E44" s="55">
        <f>'Subproject 5'!BB85</f>
        <v>0</v>
      </c>
      <c r="F44" s="55">
        <f>'Subproject 5'!BB99</f>
        <v>0</v>
      </c>
      <c r="G44" s="56">
        <f t="shared" si="1"/>
        <v>0</v>
      </c>
    </row>
    <row r="45" spans="2:8" x14ac:dyDescent="0.35">
      <c r="B45" s="107" t="str">
        <f>'Subproject 5'!$BE$41</f>
        <v>(enter name)</v>
      </c>
      <c r="C45" s="115">
        <f>'Subproject 5'!BG51</f>
        <v>0</v>
      </c>
      <c r="D45" s="57">
        <f>'Subproject 5'!BH70</f>
        <v>0</v>
      </c>
      <c r="E45" s="57">
        <f>'Subproject 5'!BH85</f>
        <v>0</v>
      </c>
      <c r="F45" s="57">
        <f>'Subproject 5'!BH99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</sheetData>
  <sheetProtection algorithmName="SHA-512" hashValue="6So2s3hRbdNToFmqEdJ+vtkdqu9s0vi1uolMTz0g335VRqPMZAAqCbxB1fuLF1IFdVPh6nXRA7iAvbHFJIqSbQ==" saltValue="NvK3F3G30D3kPBlwbOiAkw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BH100"/>
  <sheetViews>
    <sheetView workbookViewId="0">
      <selection activeCell="D43" sqref="D43:D48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107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 t="shared" ref="BG15" si="19"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20">C44*D44</f>
        <v>0</v>
      </c>
      <c r="H44" s="10" t="s">
        <v>3</v>
      </c>
      <c r="I44" s="100"/>
      <c r="J44" s="42">
        <v>119</v>
      </c>
      <c r="K44" s="43">
        <f t="shared" ref="K44:K48" si="21">I44*J44</f>
        <v>0</v>
      </c>
      <c r="N44" s="10" t="s">
        <v>3</v>
      </c>
      <c r="O44" s="100"/>
      <c r="P44" s="42">
        <v>119</v>
      </c>
      <c r="Q44" s="43">
        <f t="shared" ref="Q44:Q48" si="22">O44*P44</f>
        <v>0</v>
      </c>
      <c r="T44" s="10" t="s">
        <v>3</v>
      </c>
      <c r="U44" s="100"/>
      <c r="V44" s="42">
        <v>119</v>
      </c>
      <c r="W44" s="43">
        <f t="shared" ref="W44:W48" si="23">U44*V44</f>
        <v>0</v>
      </c>
      <c r="Z44" s="10" t="s">
        <v>3</v>
      </c>
      <c r="AA44" s="100"/>
      <c r="AB44" s="42">
        <v>119</v>
      </c>
      <c r="AC44" s="43">
        <f t="shared" ref="AC44:AC48" si="24">AA44*AB44</f>
        <v>0</v>
      </c>
      <c r="AF44" s="10" t="s">
        <v>3</v>
      </c>
      <c r="AG44" s="100"/>
      <c r="AH44" s="42">
        <v>119</v>
      </c>
      <c r="AI44" s="43">
        <f t="shared" ref="AI44:AI48" si="25">AG44*AH44</f>
        <v>0</v>
      </c>
      <c r="AL44" s="10" t="s">
        <v>3</v>
      </c>
      <c r="AM44" s="100"/>
      <c r="AN44" s="42">
        <v>119</v>
      </c>
      <c r="AO44" s="43">
        <f t="shared" ref="AO44:AO48" si="26">AM44*AN44</f>
        <v>0</v>
      </c>
      <c r="AR44" s="10" t="s">
        <v>3</v>
      </c>
      <c r="AS44" s="100"/>
      <c r="AT44" s="42">
        <v>119</v>
      </c>
      <c r="AU44" s="43">
        <f t="shared" ref="AU44:AU48" si="27">AS44*AT44</f>
        <v>0</v>
      </c>
      <c r="AX44" s="10" t="s">
        <v>3</v>
      </c>
      <c r="AY44" s="100"/>
      <c r="AZ44" s="42">
        <v>119</v>
      </c>
      <c r="BA44" s="43">
        <f t="shared" ref="BA44:BA48" si="28">AY44*AZ44</f>
        <v>0</v>
      </c>
      <c r="BD44" s="10" t="s">
        <v>3</v>
      </c>
      <c r="BE44" s="100"/>
      <c r="BF44" s="42">
        <v>119</v>
      </c>
      <c r="BG44" s="43">
        <f t="shared" ref="BG44:BG48" si="29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20"/>
        <v>0</v>
      </c>
      <c r="H45" s="10" t="s">
        <v>4</v>
      </c>
      <c r="I45" s="100"/>
      <c r="J45" s="42">
        <v>95</v>
      </c>
      <c r="K45" s="43">
        <f t="shared" si="21"/>
        <v>0</v>
      </c>
      <c r="N45" s="10" t="s">
        <v>4</v>
      </c>
      <c r="O45" s="100"/>
      <c r="P45" s="42">
        <v>95</v>
      </c>
      <c r="Q45" s="43">
        <f t="shared" si="22"/>
        <v>0</v>
      </c>
      <c r="T45" s="10" t="s">
        <v>4</v>
      </c>
      <c r="U45" s="100"/>
      <c r="V45" s="42">
        <v>95</v>
      </c>
      <c r="W45" s="43">
        <f t="shared" si="23"/>
        <v>0</v>
      </c>
      <c r="Z45" s="10" t="s">
        <v>4</v>
      </c>
      <c r="AA45" s="100"/>
      <c r="AB45" s="42">
        <v>95</v>
      </c>
      <c r="AC45" s="43">
        <f t="shared" si="24"/>
        <v>0</v>
      </c>
      <c r="AF45" s="10" t="s">
        <v>4</v>
      </c>
      <c r="AG45" s="100"/>
      <c r="AH45" s="42">
        <v>95</v>
      </c>
      <c r="AI45" s="43">
        <f t="shared" si="25"/>
        <v>0</v>
      </c>
      <c r="AL45" s="10" t="s">
        <v>4</v>
      </c>
      <c r="AM45" s="100"/>
      <c r="AN45" s="42">
        <v>95</v>
      </c>
      <c r="AO45" s="43">
        <f t="shared" si="26"/>
        <v>0</v>
      </c>
      <c r="AR45" s="10" t="s">
        <v>4</v>
      </c>
      <c r="AS45" s="100"/>
      <c r="AT45" s="42">
        <v>95</v>
      </c>
      <c r="AU45" s="43">
        <f t="shared" si="27"/>
        <v>0</v>
      </c>
      <c r="AX45" s="10" t="s">
        <v>4</v>
      </c>
      <c r="AY45" s="100"/>
      <c r="AZ45" s="42">
        <v>95</v>
      </c>
      <c r="BA45" s="43">
        <f t="shared" si="28"/>
        <v>0</v>
      </c>
      <c r="BD45" s="10" t="s">
        <v>4</v>
      </c>
      <c r="BE45" s="100"/>
      <c r="BF45" s="42">
        <v>95</v>
      </c>
      <c r="BG45" s="43">
        <f t="shared" si="29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20"/>
        <v>0</v>
      </c>
      <c r="H46" s="10" t="s">
        <v>5</v>
      </c>
      <c r="I46" s="100"/>
      <c r="J46" s="42">
        <v>68</v>
      </c>
      <c r="K46" s="43">
        <f t="shared" si="21"/>
        <v>0</v>
      </c>
      <c r="N46" s="10" t="s">
        <v>5</v>
      </c>
      <c r="O46" s="100"/>
      <c r="P46" s="42">
        <v>68</v>
      </c>
      <c r="Q46" s="43">
        <f t="shared" si="22"/>
        <v>0</v>
      </c>
      <c r="T46" s="10" t="s">
        <v>5</v>
      </c>
      <c r="U46" s="100"/>
      <c r="V46" s="42">
        <v>68</v>
      </c>
      <c r="W46" s="43">
        <f t="shared" si="23"/>
        <v>0</v>
      </c>
      <c r="Z46" s="10" t="s">
        <v>5</v>
      </c>
      <c r="AA46" s="100"/>
      <c r="AB46" s="42">
        <v>68</v>
      </c>
      <c r="AC46" s="43">
        <f t="shared" si="24"/>
        <v>0</v>
      </c>
      <c r="AF46" s="10" t="s">
        <v>5</v>
      </c>
      <c r="AG46" s="100"/>
      <c r="AH46" s="42">
        <v>68</v>
      </c>
      <c r="AI46" s="43">
        <f t="shared" si="25"/>
        <v>0</v>
      </c>
      <c r="AL46" s="10" t="s">
        <v>5</v>
      </c>
      <c r="AM46" s="100"/>
      <c r="AN46" s="42">
        <v>68</v>
      </c>
      <c r="AO46" s="43">
        <f t="shared" si="26"/>
        <v>0</v>
      </c>
      <c r="AR46" s="10" t="s">
        <v>5</v>
      </c>
      <c r="AS46" s="100"/>
      <c r="AT46" s="42">
        <v>68</v>
      </c>
      <c r="AU46" s="43">
        <f t="shared" si="27"/>
        <v>0</v>
      </c>
      <c r="AX46" s="10" t="s">
        <v>5</v>
      </c>
      <c r="AY46" s="100"/>
      <c r="AZ46" s="42">
        <v>68</v>
      </c>
      <c r="BA46" s="43">
        <f t="shared" si="28"/>
        <v>0</v>
      </c>
      <c r="BD46" s="10" t="s">
        <v>5</v>
      </c>
      <c r="BE46" s="100"/>
      <c r="BF46" s="42">
        <v>68</v>
      </c>
      <c r="BG46" s="43">
        <f t="shared" si="29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20"/>
        <v>0</v>
      </c>
      <c r="H47" s="10" t="s">
        <v>6</v>
      </c>
      <c r="I47" s="100"/>
      <c r="J47" s="42">
        <v>61</v>
      </c>
      <c r="K47" s="43">
        <f t="shared" si="21"/>
        <v>0</v>
      </c>
      <c r="N47" s="10" t="s">
        <v>6</v>
      </c>
      <c r="O47" s="100"/>
      <c r="P47" s="42">
        <v>61</v>
      </c>
      <c r="Q47" s="43">
        <f t="shared" si="22"/>
        <v>0</v>
      </c>
      <c r="T47" s="10" t="s">
        <v>6</v>
      </c>
      <c r="U47" s="100"/>
      <c r="V47" s="42">
        <v>61</v>
      </c>
      <c r="W47" s="43">
        <f t="shared" si="23"/>
        <v>0</v>
      </c>
      <c r="Z47" s="10" t="s">
        <v>6</v>
      </c>
      <c r="AA47" s="100"/>
      <c r="AB47" s="42">
        <v>61</v>
      </c>
      <c r="AC47" s="43">
        <f t="shared" si="24"/>
        <v>0</v>
      </c>
      <c r="AF47" s="10" t="s">
        <v>6</v>
      </c>
      <c r="AG47" s="100"/>
      <c r="AH47" s="42">
        <v>61</v>
      </c>
      <c r="AI47" s="43">
        <f t="shared" si="25"/>
        <v>0</v>
      </c>
      <c r="AL47" s="10" t="s">
        <v>6</v>
      </c>
      <c r="AM47" s="100"/>
      <c r="AN47" s="42">
        <v>61</v>
      </c>
      <c r="AO47" s="43">
        <f t="shared" si="26"/>
        <v>0</v>
      </c>
      <c r="AR47" s="10" t="s">
        <v>6</v>
      </c>
      <c r="AS47" s="100"/>
      <c r="AT47" s="42">
        <v>61</v>
      </c>
      <c r="AU47" s="43">
        <f t="shared" si="27"/>
        <v>0</v>
      </c>
      <c r="AX47" s="10" t="s">
        <v>6</v>
      </c>
      <c r="AY47" s="100"/>
      <c r="AZ47" s="42">
        <v>61</v>
      </c>
      <c r="BA47" s="43">
        <f t="shared" si="28"/>
        <v>0</v>
      </c>
      <c r="BD47" s="10" t="s">
        <v>6</v>
      </c>
      <c r="BE47" s="100"/>
      <c r="BF47" s="42">
        <v>61</v>
      </c>
      <c r="BG47" s="43">
        <f t="shared" si="29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20"/>
        <v>0</v>
      </c>
      <c r="H48" s="10" t="s">
        <v>7</v>
      </c>
      <c r="I48" s="100"/>
      <c r="J48" s="42">
        <v>46</v>
      </c>
      <c r="K48" s="43">
        <f t="shared" si="21"/>
        <v>0</v>
      </c>
      <c r="N48" s="10" t="s">
        <v>7</v>
      </c>
      <c r="O48" s="100"/>
      <c r="P48" s="42">
        <v>46</v>
      </c>
      <c r="Q48" s="43">
        <f t="shared" si="22"/>
        <v>0</v>
      </c>
      <c r="T48" s="10" t="s">
        <v>7</v>
      </c>
      <c r="U48" s="100"/>
      <c r="V48" s="42">
        <v>46</v>
      </c>
      <c r="W48" s="43">
        <f t="shared" si="23"/>
        <v>0</v>
      </c>
      <c r="Z48" s="10" t="s">
        <v>7</v>
      </c>
      <c r="AA48" s="100"/>
      <c r="AB48" s="42">
        <v>46</v>
      </c>
      <c r="AC48" s="43">
        <f t="shared" si="24"/>
        <v>0</v>
      </c>
      <c r="AF48" s="10" t="s">
        <v>7</v>
      </c>
      <c r="AG48" s="100"/>
      <c r="AH48" s="42">
        <v>46</v>
      </c>
      <c r="AI48" s="43">
        <f t="shared" si="25"/>
        <v>0</v>
      </c>
      <c r="AL48" s="10" t="s">
        <v>7</v>
      </c>
      <c r="AM48" s="100"/>
      <c r="AN48" s="42">
        <v>46</v>
      </c>
      <c r="AO48" s="43">
        <f t="shared" si="26"/>
        <v>0</v>
      </c>
      <c r="AR48" s="10" t="s">
        <v>7</v>
      </c>
      <c r="AS48" s="100"/>
      <c r="AT48" s="42">
        <v>46</v>
      </c>
      <c r="AU48" s="43">
        <f t="shared" si="27"/>
        <v>0</v>
      </c>
      <c r="AX48" s="10" t="s">
        <v>7</v>
      </c>
      <c r="AY48" s="100"/>
      <c r="AZ48" s="42">
        <v>46</v>
      </c>
      <c r="BA48" s="43">
        <f t="shared" si="28"/>
        <v>0</v>
      </c>
      <c r="BD48" s="10" t="s">
        <v>7</v>
      </c>
      <c r="BE48" s="100"/>
      <c r="BF48" s="42">
        <v>46</v>
      </c>
      <c r="BG48" s="43">
        <f t="shared" si="29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30">SUM(E43:E48)</f>
        <v>0</v>
      </c>
      <c r="H49" s="11" t="s">
        <v>11</v>
      </c>
      <c r="I49" s="44">
        <f>SUM(I43:I48)</f>
        <v>0</v>
      </c>
      <c r="J49" s="45"/>
      <c r="K49" s="46">
        <f t="shared" ref="K49" si="31">SUM(K43:K48)</f>
        <v>0</v>
      </c>
      <c r="N49" s="11" t="s">
        <v>11</v>
      </c>
      <c r="O49" s="44">
        <f>SUM(O43:O48)</f>
        <v>0</v>
      </c>
      <c r="P49" s="45"/>
      <c r="Q49" s="46">
        <f t="shared" ref="Q49" si="32">SUM(Q43:Q48)</f>
        <v>0</v>
      </c>
      <c r="T49" s="11" t="s">
        <v>11</v>
      </c>
      <c r="U49" s="44">
        <f>SUM(U43:U48)</f>
        <v>0</v>
      </c>
      <c r="V49" s="45"/>
      <c r="W49" s="46">
        <f t="shared" ref="W49" si="33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4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5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6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7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8">SUM(BA43:BA48)</f>
        <v>0</v>
      </c>
      <c r="BD49" s="11" t="s">
        <v>11</v>
      </c>
      <c r="BE49" s="44">
        <f>SUM(BE43:BE48)</f>
        <v>0</v>
      </c>
      <c r="BF49" s="45"/>
      <c r="BG49" s="46">
        <f t="shared" ref="BG49" si="39"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U3tkB+fAvorWBtNsOfwpO5tgrXiZOvushC2vpJc+AbOzYBki46WP7Tb+F2qMfS2sTeatJB9VaEaApUutqLSDkQ==" saltValue="F7YdjcYjitvVfvpzHjsQZw==" spinCount="100000" sheet="1" objects="1" scenarios="1"/>
  <mergeCells count="523">
    <mergeCell ref="B97:C97"/>
    <mergeCell ref="H97:I97"/>
    <mergeCell ref="N97:O97"/>
    <mergeCell ref="T97:U97"/>
    <mergeCell ref="Z97:AA97"/>
    <mergeCell ref="B98:C98"/>
    <mergeCell ref="H98:I98"/>
    <mergeCell ref="N98:O98"/>
    <mergeCell ref="T98:U98"/>
    <mergeCell ref="Z98:AA98"/>
    <mergeCell ref="B95:C95"/>
    <mergeCell ref="H95:I95"/>
    <mergeCell ref="N95:O95"/>
    <mergeCell ref="T95:U95"/>
    <mergeCell ref="Z95:AA95"/>
    <mergeCell ref="B96:C96"/>
    <mergeCell ref="H96:I96"/>
    <mergeCell ref="N96:O96"/>
    <mergeCell ref="T96:U96"/>
    <mergeCell ref="Z96:AA96"/>
    <mergeCell ref="B93:C93"/>
    <mergeCell ref="H93:I93"/>
    <mergeCell ref="N93:O93"/>
    <mergeCell ref="T93:U93"/>
    <mergeCell ref="Z93:AA93"/>
    <mergeCell ref="B94:C94"/>
    <mergeCell ref="H94:I94"/>
    <mergeCell ref="N94:O94"/>
    <mergeCell ref="T94:U94"/>
    <mergeCell ref="Z94:AA94"/>
    <mergeCell ref="B91:C91"/>
    <mergeCell ref="H91:I91"/>
    <mergeCell ref="N91:O91"/>
    <mergeCell ref="T91:U91"/>
    <mergeCell ref="Z91:AA91"/>
    <mergeCell ref="B92:C92"/>
    <mergeCell ref="H92:I92"/>
    <mergeCell ref="N92:O92"/>
    <mergeCell ref="T92:U92"/>
    <mergeCell ref="Z92:AA92"/>
    <mergeCell ref="B89:C89"/>
    <mergeCell ref="H89:I89"/>
    <mergeCell ref="N89:O89"/>
    <mergeCell ref="T89:U89"/>
    <mergeCell ref="Z89:AA89"/>
    <mergeCell ref="B90:C90"/>
    <mergeCell ref="H90:I90"/>
    <mergeCell ref="N90:O90"/>
    <mergeCell ref="T90:U90"/>
    <mergeCell ref="Z90:AA90"/>
    <mergeCell ref="B83:D83"/>
    <mergeCell ref="H83:J83"/>
    <mergeCell ref="N83:P83"/>
    <mergeCell ref="T83:V83"/>
    <mergeCell ref="Z83:AB83"/>
    <mergeCell ref="B84:D84"/>
    <mergeCell ref="H84:J84"/>
    <mergeCell ref="N84:P84"/>
    <mergeCell ref="T84:V84"/>
    <mergeCell ref="Z84:AB84"/>
    <mergeCell ref="B81:D81"/>
    <mergeCell ref="H81:J81"/>
    <mergeCell ref="N81:P81"/>
    <mergeCell ref="T81:V81"/>
    <mergeCell ref="Z81:AB81"/>
    <mergeCell ref="B82:D82"/>
    <mergeCell ref="H82:J82"/>
    <mergeCell ref="N82:P82"/>
    <mergeCell ref="T82:V82"/>
    <mergeCell ref="Z82:AB82"/>
    <mergeCell ref="B79:D79"/>
    <mergeCell ref="H79:J79"/>
    <mergeCell ref="N79:P79"/>
    <mergeCell ref="T79:V79"/>
    <mergeCell ref="Z79:AB79"/>
    <mergeCell ref="B80:D80"/>
    <mergeCell ref="H80:J80"/>
    <mergeCell ref="N80:P80"/>
    <mergeCell ref="T80:V80"/>
    <mergeCell ref="Z80:AB80"/>
    <mergeCell ref="B77:D77"/>
    <mergeCell ref="H77:J77"/>
    <mergeCell ref="N77:P77"/>
    <mergeCell ref="T77:V77"/>
    <mergeCell ref="Z77:AB77"/>
    <mergeCell ref="B78:D78"/>
    <mergeCell ref="H78:J78"/>
    <mergeCell ref="N78:P78"/>
    <mergeCell ref="T78:V78"/>
    <mergeCell ref="Z78:AB78"/>
    <mergeCell ref="B75:D75"/>
    <mergeCell ref="H75:J75"/>
    <mergeCell ref="N75:P75"/>
    <mergeCell ref="T75:V75"/>
    <mergeCell ref="Z75:AB75"/>
    <mergeCell ref="B76:D76"/>
    <mergeCell ref="H76:J76"/>
    <mergeCell ref="N76:P76"/>
    <mergeCell ref="T76:V76"/>
    <mergeCell ref="Z76:AB76"/>
    <mergeCell ref="B68:D68"/>
    <mergeCell ref="H68:J68"/>
    <mergeCell ref="N68:P68"/>
    <mergeCell ref="T68:V68"/>
    <mergeCell ref="Z68:AB68"/>
    <mergeCell ref="B69:D69"/>
    <mergeCell ref="H69:J69"/>
    <mergeCell ref="N69:P69"/>
    <mergeCell ref="T69:V69"/>
    <mergeCell ref="Z69:AB69"/>
    <mergeCell ref="B66:D66"/>
    <mergeCell ref="H66:J66"/>
    <mergeCell ref="N66:P66"/>
    <mergeCell ref="T66:V66"/>
    <mergeCell ref="Z66:AB66"/>
    <mergeCell ref="B67:D67"/>
    <mergeCell ref="H67:J67"/>
    <mergeCell ref="N67:P67"/>
    <mergeCell ref="T67:V67"/>
    <mergeCell ref="Z67:AB67"/>
    <mergeCell ref="B64:D64"/>
    <mergeCell ref="H64:J64"/>
    <mergeCell ref="N64:P64"/>
    <mergeCell ref="T64:V64"/>
    <mergeCell ref="Z64:AB64"/>
    <mergeCell ref="B65:D65"/>
    <mergeCell ref="H65:J65"/>
    <mergeCell ref="N65:P65"/>
    <mergeCell ref="T65:V65"/>
    <mergeCell ref="Z65:AB65"/>
    <mergeCell ref="B62:D62"/>
    <mergeCell ref="H62:J62"/>
    <mergeCell ref="N62:P62"/>
    <mergeCell ref="T62:V62"/>
    <mergeCell ref="Z62:AB62"/>
    <mergeCell ref="B63:D63"/>
    <mergeCell ref="H63:J63"/>
    <mergeCell ref="N63:P63"/>
    <mergeCell ref="T63:V63"/>
    <mergeCell ref="Z63:AB63"/>
    <mergeCell ref="B60:D60"/>
    <mergeCell ref="H60:J60"/>
    <mergeCell ref="N60:P60"/>
    <mergeCell ref="T60:V60"/>
    <mergeCell ref="Z60:AB60"/>
    <mergeCell ref="B61:D61"/>
    <mergeCell ref="H61:J61"/>
    <mergeCell ref="N61:P61"/>
    <mergeCell ref="T61:V61"/>
    <mergeCell ref="Z61:AB61"/>
    <mergeCell ref="B58:D58"/>
    <mergeCell ref="H58:J58"/>
    <mergeCell ref="N58:P58"/>
    <mergeCell ref="T58:V58"/>
    <mergeCell ref="Z58:AB58"/>
    <mergeCell ref="B59:D59"/>
    <mergeCell ref="H59:J59"/>
    <mergeCell ref="N59:P59"/>
    <mergeCell ref="T59:V59"/>
    <mergeCell ref="Z59:AB59"/>
    <mergeCell ref="B56:D56"/>
    <mergeCell ref="H56:J56"/>
    <mergeCell ref="N56:P56"/>
    <mergeCell ref="T56:V56"/>
    <mergeCell ref="Z56:AB56"/>
    <mergeCell ref="B57:D57"/>
    <mergeCell ref="H57:J57"/>
    <mergeCell ref="N57:P57"/>
    <mergeCell ref="T57:V57"/>
    <mergeCell ref="Z57:AB57"/>
    <mergeCell ref="C41:E41"/>
    <mergeCell ref="I41:K41"/>
    <mergeCell ref="O41:Q41"/>
    <mergeCell ref="U41:W41"/>
    <mergeCell ref="AA41:AC41"/>
    <mergeCell ref="B55:D55"/>
    <mergeCell ref="H55:J55"/>
    <mergeCell ref="N55:P55"/>
    <mergeCell ref="T55:V55"/>
    <mergeCell ref="Z55:AB55"/>
    <mergeCell ref="B36:C36"/>
    <mergeCell ref="H36:I36"/>
    <mergeCell ref="N36:O36"/>
    <mergeCell ref="T36:U36"/>
    <mergeCell ref="Z36:AA36"/>
    <mergeCell ref="B37:C37"/>
    <mergeCell ref="H37:I37"/>
    <mergeCell ref="N37:O37"/>
    <mergeCell ref="T37:U37"/>
    <mergeCell ref="Z37:AA37"/>
    <mergeCell ref="B34:C34"/>
    <mergeCell ref="H34:I34"/>
    <mergeCell ref="N34:O34"/>
    <mergeCell ref="T34:U34"/>
    <mergeCell ref="Z34:AA34"/>
    <mergeCell ref="B35:C35"/>
    <mergeCell ref="H35:I35"/>
    <mergeCell ref="N35:O35"/>
    <mergeCell ref="T35:U35"/>
    <mergeCell ref="Z35:AA35"/>
    <mergeCell ref="B32:C32"/>
    <mergeCell ref="H32:I32"/>
    <mergeCell ref="N32:O32"/>
    <mergeCell ref="T32:U32"/>
    <mergeCell ref="Z32:AA32"/>
    <mergeCell ref="B33:C33"/>
    <mergeCell ref="H33:I33"/>
    <mergeCell ref="N33:O33"/>
    <mergeCell ref="T33:U33"/>
    <mergeCell ref="Z33:AA33"/>
    <mergeCell ref="B30:C30"/>
    <mergeCell ref="H30:I30"/>
    <mergeCell ref="N30:O30"/>
    <mergeCell ref="T30:U30"/>
    <mergeCell ref="Z30:AA30"/>
    <mergeCell ref="B31:C31"/>
    <mergeCell ref="H31:I31"/>
    <mergeCell ref="N31:O31"/>
    <mergeCell ref="T31:U31"/>
    <mergeCell ref="Z31:AA31"/>
    <mergeCell ref="B28:C28"/>
    <mergeCell ref="H28:I28"/>
    <mergeCell ref="N28:O28"/>
    <mergeCell ref="T28:U28"/>
    <mergeCell ref="Z28:AA28"/>
    <mergeCell ref="B29:C29"/>
    <mergeCell ref="H29:I29"/>
    <mergeCell ref="N29:O29"/>
    <mergeCell ref="T29:U29"/>
    <mergeCell ref="Z29:AA29"/>
    <mergeCell ref="B26:C26"/>
    <mergeCell ref="H26:I26"/>
    <mergeCell ref="N26:O26"/>
    <mergeCell ref="T26:U26"/>
    <mergeCell ref="Z26:AA26"/>
    <mergeCell ref="B27:C27"/>
    <mergeCell ref="H27:I27"/>
    <mergeCell ref="N27:O27"/>
    <mergeCell ref="T27:U27"/>
    <mergeCell ref="Z27:AA27"/>
    <mergeCell ref="B24:C24"/>
    <mergeCell ref="H24:I24"/>
    <mergeCell ref="N24:O24"/>
    <mergeCell ref="T24:U24"/>
    <mergeCell ref="Z24:AA24"/>
    <mergeCell ref="B25:C25"/>
    <mergeCell ref="H25:I25"/>
    <mergeCell ref="N25:O25"/>
    <mergeCell ref="T25:U25"/>
    <mergeCell ref="Z25:AA25"/>
    <mergeCell ref="U6:W6"/>
    <mergeCell ref="AA6:AC6"/>
    <mergeCell ref="B23:C23"/>
    <mergeCell ref="H23:I23"/>
    <mergeCell ref="N23:O23"/>
    <mergeCell ref="T23:U23"/>
    <mergeCell ref="Z23:AA23"/>
    <mergeCell ref="B2:I2"/>
    <mergeCell ref="C3:I3"/>
    <mergeCell ref="C4:I4"/>
    <mergeCell ref="C6:E6"/>
    <mergeCell ref="I6:K6"/>
    <mergeCell ref="O6:Q6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79:AH79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L78:AN78"/>
    <mergeCell ref="AL79:AN79"/>
    <mergeCell ref="AL80:AN80"/>
    <mergeCell ref="AL81:AN81"/>
    <mergeCell ref="AL82:AN82"/>
    <mergeCell ref="AL83:AN83"/>
    <mergeCell ref="AL84:AN84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S41:AU41"/>
    <mergeCell ref="AR55:AT55"/>
    <mergeCell ref="AR56:AT56"/>
    <mergeCell ref="AR57:AT57"/>
    <mergeCell ref="AR58:AT58"/>
    <mergeCell ref="AR59:AT59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R90:AS90"/>
    <mergeCell ref="AR91:AS91"/>
    <mergeCell ref="AR92:AS92"/>
    <mergeCell ref="AR93:AS93"/>
    <mergeCell ref="AR94:AS94"/>
    <mergeCell ref="AR95:AS95"/>
    <mergeCell ref="AR96:AS96"/>
    <mergeCell ref="AR97:AS97"/>
    <mergeCell ref="AR98:AS98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AY41:BA41"/>
    <mergeCell ref="AX55:AZ55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0E00-000000000000}">
          <x14:formula1>
            <xm:f>'Dropdown-Listen'!$B$3:$B$7</xm:f>
          </x14:formula1>
          <xm:sqref>V89:V98 D23:D37 J23:J37 P23:P37 V23:V37 AB23:AB37 E55:E69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B1:M46"/>
  <sheetViews>
    <sheetView workbookViewId="0">
      <selection activeCell="G32" sqref="G32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</cols>
  <sheetData>
    <row r="1" spans="2:13" ht="6.75" customHeight="1" thickBot="1" x14ac:dyDescent="0.4"/>
    <row r="2" spans="2:13" ht="25.5" customHeight="1" thickBot="1" x14ac:dyDescent="0.4">
      <c r="B2" s="132" t="s">
        <v>108</v>
      </c>
      <c r="C2" s="133"/>
      <c r="D2" s="133"/>
      <c r="E2" s="133"/>
      <c r="F2" s="134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6'!C4:I4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6'!$C$6</f>
        <v>(enter name)</v>
      </c>
      <c r="C8" s="56">
        <f>'Subproject 6'!C15</f>
        <v>0</v>
      </c>
      <c r="D8" s="107" t="str">
        <f>'Subproject 6'!$C$41</f>
        <v>(enter name)</v>
      </c>
      <c r="E8" s="108">
        <f>'Subproject 6'!C49</f>
        <v>0</v>
      </c>
    </row>
    <row r="9" spans="2:13" x14ac:dyDescent="0.35">
      <c r="B9" s="10" t="str">
        <f>'Subproject 6'!$I$6</f>
        <v>(enter name)</v>
      </c>
      <c r="C9" s="56">
        <f>'Subproject 6'!I15</f>
        <v>0</v>
      </c>
      <c r="D9" s="107" t="str">
        <f>'Subproject 6'!$I$41</f>
        <v>(enter name)</v>
      </c>
      <c r="E9" s="109">
        <f>'Subproject 6'!I49</f>
        <v>0</v>
      </c>
    </row>
    <row r="10" spans="2:13" x14ac:dyDescent="0.35">
      <c r="B10" s="10" t="str">
        <f>'Subproject 6'!$O$6</f>
        <v>(enter name)</v>
      </c>
      <c r="C10" s="56">
        <f>'Subproject 6'!O15</f>
        <v>0</v>
      </c>
      <c r="D10" s="107" t="str">
        <f>'Subproject 6'!$O$41</f>
        <v>(enter name)</v>
      </c>
      <c r="E10" s="109">
        <f>'Subproject 6'!O49</f>
        <v>0</v>
      </c>
    </row>
    <row r="11" spans="2:13" x14ac:dyDescent="0.35">
      <c r="B11" s="10" t="str">
        <f>'Subproject 6'!$U$6</f>
        <v>(enter name)</v>
      </c>
      <c r="C11" s="56">
        <f>'Subproject 6'!U15</f>
        <v>0</v>
      </c>
      <c r="D11" s="107" t="str">
        <f>'Subproject 6'!$U$41</f>
        <v>(enter name)</v>
      </c>
      <c r="E11" s="109">
        <f>'Subproject 6'!U49</f>
        <v>0</v>
      </c>
    </row>
    <row r="12" spans="2:13" x14ac:dyDescent="0.35">
      <c r="B12" s="10" t="str">
        <f>'Subproject 6'!$AA$6</f>
        <v>(enter name)</v>
      </c>
      <c r="C12" s="56">
        <f>'Subproject 6'!AA15</f>
        <v>0</v>
      </c>
      <c r="D12" s="107" t="str">
        <f>'Subproject 6'!$AA$41</f>
        <v>(enter name)</v>
      </c>
      <c r="E12" s="109">
        <f>'Subproject 6'!AA49</f>
        <v>0</v>
      </c>
    </row>
    <row r="13" spans="2:13" x14ac:dyDescent="0.35">
      <c r="B13" s="10" t="str">
        <f>'Subproject 6'!$AG$6</f>
        <v>(enter name)</v>
      </c>
      <c r="C13" s="56">
        <f>'Subproject 6'!AG15</f>
        <v>0</v>
      </c>
      <c r="D13" s="107" t="str">
        <f>'Subproject 6'!$AG$41</f>
        <v>(enter name)</v>
      </c>
      <c r="E13" s="109">
        <f>'Subproject 6'!AG49</f>
        <v>0</v>
      </c>
    </row>
    <row r="14" spans="2:13" x14ac:dyDescent="0.35">
      <c r="B14" s="10" t="str">
        <f>'Subproject 6'!$AM$6</f>
        <v>(enter name)</v>
      </c>
      <c r="C14" s="56">
        <f>'Subproject 6'!AM15</f>
        <v>0</v>
      </c>
      <c r="D14" s="107" t="str">
        <f>'Subproject 6'!$AM$41</f>
        <v>(enter name)</v>
      </c>
      <c r="E14" s="109">
        <f>'Subproject 6'!AM49</f>
        <v>0</v>
      </c>
    </row>
    <row r="15" spans="2:13" x14ac:dyDescent="0.35">
      <c r="B15" s="10" t="str">
        <f>'Subproject 6'!$AS$6</f>
        <v>(enter name)</v>
      </c>
      <c r="C15" s="56">
        <f>'Subproject 6'!AS15</f>
        <v>0</v>
      </c>
      <c r="D15" s="107" t="str">
        <f>'Subproject 6'!$AS$41</f>
        <v>(enter name)</v>
      </c>
      <c r="E15" s="109">
        <f>'Subproject 6'!AS49</f>
        <v>0</v>
      </c>
    </row>
    <row r="16" spans="2:13" x14ac:dyDescent="0.35">
      <c r="B16" s="10" t="str">
        <f>'Subproject 6'!$AY$6</f>
        <v>(enter name)</v>
      </c>
      <c r="C16" s="56">
        <f>'Subproject 6'!AY15</f>
        <v>0</v>
      </c>
      <c r="D16" s="107" t="str">
        <f>'Subproject 6'!$AY$41</f>
        <v>(enter name)</v>
      </c>
      <c r="E16" s="109">
        <f>'Subproject 6'!AY49</f>
        <v>0</v>
      </c>
    </row>
    <row r="17" spans="2:8" x14ac:dyDescent="0.35">
      <c r="B17" s="10" t="str">
        <f>'Subproject 6'!$BE$6</f>
        <v>(enter name)</v>
      </c>
      <c r="C17" s="56">
        <f>'Subproject 6'!BE15</f>
        <v>0</v>
      </c>
      <c r="D17" s="107" t="str">
        <f>'Subproject 6'!$BE$41</f>
        <v>(enter name)</v>
      </c>
      <c r="E17" s="110">
        <f>'Subproject 6'!BE49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6'!$C$6</f>
        <v>(enter name)</v>
      </c>
      <c r="C22" s="113">
        <f>'Subproject 6'!E17</f>
        <v>0</v>
      </c>
      <c r="D22" s="95">
        <f>'Subproject 6'!E18</f>
        <v>0</v>
      </c>
      <c r="E22" s="95">
        <f>'Subproject 6'!E19</f>
        <v>0</v>
      </c>
      <c r="F22" s="95">
        <f>'Subproject 6'!E38</f>
        <v>0</v>
      </c>
      <c r="G22" s="60">
        <f>C22+F22</f>
        <v>0</v>
      </c>
    </row>
    <row r="23" spans="2:8" x14ac:dyDescent="0.35">
      <c r="B23" s="107" t="str">
        <f>'Subproject 6'!$I$6</f>
        <v>(enter name)</v>
      </c>
      <c r="C23" s="114">
        <f>'Subproject 6'!K17</f>
        <v>0</v>
      </c>
      <c r="D23" s="55">
        <f>'Subproject 6'!K18</f>
        <v>0</v>
      </c>
      <c r="E23" s="55">
        <f>'Subproject 6'!K19</f>
        <v>0</v>
      </c>
      <c r="F23" s="55">
        <f>'Subproject 6'!K38</f>
        <v>0</v>
      </c>
      <c r="G23" s="56">
        <f t="shared" ref="G23:G30" si="0">C23+F23</f>
        <v>0</v>
      </c>
    </row>
    <row r="24" spans="2:8" x14ac:dyDescent="0.35">
      <c r="B24" s="107" t="str">
        <f>'Subproject 6'!$O$6</f>
        <v>(enter name)</v>
      </c>
      <c r="C24" s="114">
        <f>'Subproject 6'!Q17</f>
        <v>0</v>
      </c>
      <c r="D24" s="55">
        <f>'Subproject 6'!Q18</f>
        <v>0</v>
      </c>
      <c r="E24" s="55">
        <f>'Subproject 6'!Q19</f>
        <v>0</v>
      </c>
      <c r="F24" s="55">
        <f>'Subproject 6'!Q38</f>
        <v>0</v>
      </c>
      <c r="G24" s="56">
        <f t="shared" si="0"/>
        <v>0</v>
      </c>
    </row>
    <row r="25" spans="2:8" x14ac:dyDescent="0.35">
      <c r="B25" s="107" t="str">
        <f>'Subproject 6'!$U$6</f>
        <v>(enter name)</v>
      </c>
      <c r="C25" s="114">
        <f>'Subproject 6'!W17</f>
        <v>0</v>
      </c>
      <c r="D25" s="55">
        <f>'Subproject 6'!W18</f>
        <v>0</v>
      </c>
      <c r="E25" s="55">
        <f>'Subproject 6'!W19</f>
        <v>0</v>
      </c>
      <c r="F25" s="55">
        <f>'Subproject 6'!W38</f>
        <v>0</v>
      </c>
      <c r="G25" s="56">
        <f t="shared" si="0"/>
        <v>0</v>
      </c>
    </row>
    <row r="26" spans="2:8" x14ac:dyDescent="0.35">
      <c r="B26" s="107" t="str">
        <f>'Subproject 6'!$AA$6</f>
        <v>(enter name)</v>
      </c>
      <c r="C26" s="114">
        <f>'Subproject 6'!AC17</f>
        <v>0</v>
      </c>
      <c r="D26" s="55">
        <f>'Subproject 6'!AC18</f>
        <v>0</v>
      </c>
      <c r="E26" s="55">
        <f>'Subproject 6'!AC19</f>
        <v>0</v>
      </c>
      <c r="F26" s="55">
        <f>'Subproject 6'!AC38</f>
        <v>0</v>
      </c>
      <c r="G26" s="56">
        <f t="shared" si="0"/>
        <v>0</v>
      </c>
    </row>
    <row r="27" spans="2:8" x14ac:dyDescent="0.35">
      <c r="B27" s="10" t="str">
        <f>'Subproject 6'!$AG$6</f>
        <v>(enter name)</v>
      </c>
      <c r="C27" s="114">
        <f>'Subproject 6'!AI17</f>
        <v>0</v>
      </c>
      <c r="D27" s="55">
        <f>'Subproject 6'!AI18</f>
        <v>0</v>
      </c>
      <c r="E27" s="55">
        <f>'Subproject 6'!AI19</f>
        <v>0</v>
      </c>
      <c r="F27" s="55">
        <f>'Subproject 6'!AI38</f>
        <v>0</v>
      </c>
      <c r="G27" s="56">
        <f t="shared" si="0"/>
        <v>0</v>
      </c>
    </row>
    <row r="28" spans="2:8" x14ac:dyDescent="0.35">
      <c r="B28" s="10" t="str">
        <f>'Subproject 6'!$AM$6</f>
        <v>(enter name)</v>
      </c>
      <c r="C28" s="114">
        <f>'Subproject 6'!AO17</f>
        <v>0</v>
      </c>
      <c r="D28" s="55">
        <f>'Subproject 6'!AO18</f>
        <v>0</v>
      </c>
      <c r="E28" s="55">
        <f>'Subproject 6'!AO19</f>
        <v>0</v>
      </c>
      <c r="F28" s="55">
        <f>'Subproject 6'!AO38</f>
        <v>0</v>
      </c>
      <c r="G28" s="56">
        <f t="shared" si="0"/>
        <v>0</v>
      </c>
    </row>
    <row r="29" spans="2:8" x14ac:dyDescent="0.35">
      <c r="B29" s="10" t="str">
        <f>'Subproject 6'!$AS$6</f>
        <v>(enter name)</v>
      </c>
      <c r="C29" s="114">
        <f>'Subproject 6'!AU17</f>
        <v>0</v>
      </c>
      <c r="D29" s="55">
        <f>'Subproject 6'!AU18</f>
        <v>0</v>
      </c>
      <c r="E29" s="55">
        <f>'Subproject 6'!AU19</f>
        <v>0</v>
      </c>
      <c r="F29" s="55">
        <f>'Subproject 6'!AU38</f>
        <v>0</v>
      </c>
      <c r="G29" s="56">
        <f t="shared" si="0"/>
        <v>0</v>
      </c>
    </row>
    <row r="30" spans="2:8" x14ac:dyDescent="0.35">
      <c r="B30" s="10" t="str">
        <f>'Subproject 6'!$AY$6</f>
        <v>(enter name)</v>
      </c>
      <c r="C30" s="114">
        <f>'Subproject 6'!BA17</f>
        <v>0</v>
      </c>
      <c r="D30" s="55">
        <f>'Subproject 6'!BA18</f>
        <v>0</v>
      </c>
      <c r="E30" s="55">
        <f>'Subproject 6'!BA19</f>
        <v>0</v>
      </c>
      <c r="F30" s="55">
        <f>'Subproject 6'!BA38</f>
        <v>0</v>
      </c>
      <c r="G30" s="56">
        <f t="shared" si="0"/>
        <v>0</v>
      </c>
    </row>
    <row r="31" spans="2:8" x14ac:dyDescent="0.35">
      <c r="B31" s="10" t="str">
        <f>'Subproject 6'!$BE$6</f>
        <v>(enter name)</v>
      </c>
      <c r="C31" s="115">
        <f>'Subproject 6'!BG17</f>
        <v>0</v>
      </c>
      <c r="D31" s="57">
        <f>'Subproject 6'!BG18</f>
        <v>0</v>
      </c>
      <c r="E31" s="57">
        <f>'Subproject 6'!BG19</f>
        <v>0</v>
      </c>
      <c r="F31" s="57">
        <f>'Subproject 6'!BG38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6'!$C$41</f>
        <v>(enter name)</v>
      </c>
      <c r="C36" s="113">
        <f>'Subproject 6'!E51</f>
        <v>0</v>
      </c>
      <c r="D36" s="95">
        <f>'Subproject 6'!F70</f>
        <v>0</v>
      </c>
      <c r="E36" s="95">
        <f>'Subproject 6'!F85</f>
        <v>0</v>
      </c>
      <c r="F36" s="95">
        <f>'Subproject 6'!F99</f>
        <v>0</v>
      </c>
      <c r="G36" s="60">
        <f>C36+D36+E36+F36</f>
        <v>0</v>
      </c>
    </row>
    <row r="37" spans="2:8" x14ac:dyDescent="0.35">
      <c r="B37" s="107" t="str">
        <f>'Subproject 6'!$I$41</f>
        <v>(enter name)</v>
      </c>
      <c r="C37" s="114">
        <f>'Subproject 6'!K51</f>
        <v>0</v>
      </c>
      <c r="D37" s="55">
        <f>'Subproject 6'!L70</f>
        <v>0</v>
      </c>
      <c r="E37" s="55">
        <f>'Subproject 6'!L85</f>
        <v>0</v>
      </c>
      <c r="F37" s="55">
        <f>'Subproject 6'!L99</f>
        <v>0</v>
      </c>
      <c r="G37" s="56">
        <f t="shared" ref="G37:G45" si="1">C37+D37+E37+F37</f>
        <v>0</v>
      </c>
    </row>
    <row r="38" spans="2:8" x14ac:dyDescent="0.35">
      <c r="B38" s="107" t="str">
        <f>'Subproject 6'!$O$41</f>
        <v>(enter name)</v>
      </c>
      <c r="C38" s="114">
        <f>'Subproject 6'!Q51</f>
        <v>0</v>
      </c>
      <c r="D38" s="55">
        <f>'Subproject 6'!R70</f>
        <v>0</v>
      </c>
      <c r="E38" s="55">
        <f>'Subproject 6'!R85</f>
        <v>0</v>
      </c>
      <c r="F38" s="55">
        <f>'Subproject 6'!R99</f>
        <v>0</v>
      </c>
      <c r="G38" s="56">
        <f t="shared" si="1"/>
        <v>0</v>
      </c>
    </row>
    <row r="39" spans="2:8" x14ac:dyDescent="0.35">
      <c r="B39" s="107" t="str">
        <f>'Subproject 6'!$U$41</f>
        <v>(enter name)</v>
      </c>
      <c r="C39" s="114">
        <f>'Subproject 6'!W51</f>
        <v>0</v>
      </c>
      <c r="D39" s="55">
        <f>'Subproject 6'!X70</f>
        <v>0</v>
      </c>
      <c r="E39" s="55">
        <f>'Subproject 6'!X85</f>
        <v>0</v>
      </c>
      <c r="F39" s="55">
        <f>'Subproject 6'!X99</f>
        <v>0</v>
      </c>
      <c r="G39" s="56">
        <f t="shared" si="1"/>
        <v>0</v>
      </c>
    </row>
    <row r="40" spans="2:8" x14ac:dyDescent="0.35">
      <c r="B40" s="107" t="str">
        <f>'Subproject 6'!$AA$41</f>
        <v>(enter name)</v>
      </c>
      <c r="C40" s="114">
        <f>'Subproject 6'!AC51</f>
        <v>0</v>
      </c>
      <c r="D40" s="55">
        <f>'Subproject 6'!AD70</f>
        <v>0</v>
      </c>
      <c r="E40" s="55">
        <f>'Subproject 6'!AD85</f>
        <v>0</v>
      </c>
      <c r="F40" s="55">
        <f>'Subproject 6'!AD99</f>
        <v>0</v>
      </c>
      <c r="G40" s="56">
        <f t="shared" si="1"/>
        <v>0</v>
      </c>
    </row>
    <row r="41" spans="2:8" x14ac:dyDescent="0.35">
      <c r="B41" s="107" t="str">
        <f>'Subproject 6'!$AG$41</f>
        <v>(enter name)</v>
      </c>
      <c r="C41" s="114">
        <f>'Subproject 6'!AI51</f>
        <v>0</v>
      </c>
      <c r="D41" s="55">
        <f>'Subproject 6'!AJ70</f>
        <v>0</v>
      </c>
      <c r="E41" s="55">
        <f>'Subproject 6'!AJ85</f>
        <v>0</v>
      </c>
      <c r="F41" s="55">
        <f>'Subproject 6'!AJ99</f>
        <v>0</v>
      </c>
      <c r="G41" s="56">
        <f t="shared" si="1"/>
        <v>0</v>
      </c>
    </row>
    <row r="42" spans="2:8" x14ac:dyDescent="0.35">
      <c r="B42" s="107" t="str">
        <f>'Subproject 6'!$AM$41</f>
        <v>(enter name)</v>
      </c>
      <c r="C42" s="114">
        <f>'Subproject 6'!AO51</f>
        <v>0</v>
      </c>
      <c r="D42" s="55">
        <f>'Subproject 6'!AP70</f>
        <v>0</v>
      </c>
      <c r="E42" s="55">
        <f>'Subproject 6'!AP85</f>
        <v>0</v>
      </c>
      <c r="F42" s="55">
        <f>'Subproject 6'!AP99</f>
        <v>0</v>
      </c>
      <c r="G42" s="56">
        <f t="shared" si="1"/>
        <v>0</v>
      </c>
    </row>
    <row r="43" spans="2:8" x14ac:dyDescent="0.35">
      <c r="B43" s="107" t="str">
        <f>'Subproject 6'!$AS$41</f>
        <v>(enter name)</v>
      </c>
      <c r="C43" s="114">
        <f>'Subproject 6'!AU51</f>
        <v>0</v>
      </c>
      <c r="D43" s="55">
        <f>'Subproject 6'!AV70</f>
        <v>0</v>
      </c>
      <c r="E43" s="55">
        <f>'Subproject 6'!AV85</f>
        <v>0</v>
      </c>
      <c r="F43" s="55">
        <f>'Subproject 6'!AV99</f>
        <v>0</v>
      </c>
      <c r="G43" s="56">
        <f t="shared" si="1"/>
        <v>0</v>
      </c>
    </row>
    <row r="44" spans="2:8" x14ac:dyDescent="0.35">
      <c r="B44" s="107" t="str">
        <f>'Subproject 6'!$AY$41</f>
        <v>(enter name)</v>
      </c>
      <c r="C44" s="114">
        <f>'Subproject 6'!BA51</f>
        <v>0</v>
      </c>
      <c r="D44" s="55">
        <f>'Subproject 6'!BB70</f>
        <v>0</v>
      </c>
      <c r="E44" s="55">
        <f>'Subproject 6'!BB85</f>
        <v>0</v>
      </c>
      <c r="F44" s="55">
        <f>'Subproject 6'!BB99</f>
        <v>0</v>
      </c>
      <c r="G44" s="56">
        <f t="shared" si="1"/>
        <v>0</v>
      </c>
    </row>
    <row r="45" spans="2:8" x14ac:dyDescent="0.35">
      <c r="B45" s="107" t="str">
        <f>'Subproject 6'!$BE$41</f>
        <v>(enter name)</v>
      </c>
      <c r="C45" s="115">
        <f>'Subproject 6'!BG51</f>
        <v>0</v>
      </c>
      <c r="D45" s="57">
        <f>'Subproject 6'!BH70</f>
        <v>0</v>
      </c>
      <c r="E45" s="57">
        <f>'Subproject 6'!BH85</f>
        <v>0</v>
      </c>
      <c r="F45" s="57">
        <f>'Subproject 6'!BH99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</sheetData>
  <sheetProtection algorithmName="SHA-512" hashValue="ZvI4Pv3QQaBSOzdZjxJlSYUZQKnXGuBXzB6QQyZEHN/Sl1ZtcEieGWn2wvAThTWe0qqr2ryHPH5eTKAzuOXwdQ==" saltValue="zZqxMRfS0hCXzajiT06f/A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BH100"/>
  <sheetViews>
    <sheetView workbookViewId="0">
      <selection activeCell="BD55" sqref="BD55:BF55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109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 t="shared" ref="BG15" si="19"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20">C44*D44</f>
        <v>0</v>
      </c>
      <c r="H44" s="10" t="s">
        <v>3</v>
      </c>
      <c r="I44" s="100"/>
      <c r="J44" s="42">
        <v>119</v>
      </c>
      <c r="K44" s="43">
        <f t="shared" ref="K44:K48" si="21">I44*J44</f>
        <v>0</v>
      </c>
      <c r="N44" s="10" t="s">
        <v>3</v>
      </c>
      <c r="O44" s="100"/>
      <c r="P44" s="42">
        <v>119</v>
      </c>
      <c r="Q44" s="43">
        <f t="shared" ref="Q44:Q48" si="22">O44*P44</f>
        <v>0</v>
      </c>
      <c r="T44" s="10" t="s">
        <v>3</v>
      </c>
      <c r="U44" s="100"/>
      <c r="V44" s="42">
        <v>119</v>
      </c>
      <c r="W44" s="43">
        <f t="shared" ref="W44:W48" si="23">U44*V44</f>
        <v>0</v>
      </c>
      <c r="Z44" s="10" t="s">
        <v>3</v>
      </c>
      <c r="AA44" s="100"/>
      <c r="AB44" s="42">
        <v>119</v>
      </c>
      <c r="AC44" s="43">
        <f t="shared" ref="AC44:AC48" si="24">AA44*AB44</f>
        <v>0</v>
      </c>
      <c r="AF44" s="10" t="s">
        <v>3</v>
      </c>
      <c r="AG44" s="100"/>
      <c r="AH44" s="42">
        <v>119</v>
      </c>
      <c r="AI44" s="43">
        <f t="shared" ref="AI44:AI48" si="25">AG44*AH44</f>
        <v>0</v>
      </c>
      <c r="AL44" s="10" t="s">
        <v>3</v>
      </c>
      <c r="AM44" s="100"/>
      <c r="AN44" s="42">
        <v>119</v>
      </c>
      <c r="AO44" s="43">
        <f t="shared" ref="AO44:AO48" si="26">AM44*AN44</f>
        <v>0</v>
      </c>
      <c r="AR44" s="10" t="s">
        <v>3</v>
      </c>
      <c r="AS44" s="100"/>
      <c r="AT44" s="42">
        <v>119</v>
      </c>
      <c r="AU44" s="43">
        <f t="shared" ref="AU44:AU48" si="27">AS44*AT44</f>
        <v>0</v>
      </c>
      <c r="AX44" s="10" t="s">
        <v>3</v>
      </c>
      <c r="AY44" s="100"/>
      <c r="AZ44" s="42">
        <v>119</v>
      </c>
      <c r="BA44" s="43">
        <f t="shared" ref="BA44:BA48" si="28">AY44*AZ44</f>
        <v>0</v>
      </c>
      <c r="BD44" s="10" t="s">
        <v>3</v>
      </c>
      <c r="BE44" s="100"/>
      <c r="BF44" s="42">
        <v>119</v>
      </c>
      <c r="BG44" s="43">
        <f t="shared" ref="BG44:BG48" si="29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20"/>
        <v>0</v>
      </c>
      <c r="H45" s="10" t="s">
        <v>4</v>
      </c>
      <c r="I45" s="100"/>
      <c r="J45" s="42">
        <v>95</v>
      </c>
      <c r="K45" s="43">
        <f t="shared" si="21"/>
        <v>0</v>
      </c>
      <c r="N45" s="10" t="s">
        <v>4</v>
      </c>
      <c r="O45" s="100"/>
      <c r="P45" s="42">
        <v>95</v>
      </c>
      <c r="Q45" s="43">
        <f t="shared" si="22"/>
        <v>0</v>
      </c>
      <c r="T45" s="10" t="s">
        <v>4</v>
      </c>
      <c r="U45" s="100"/>
      <c r="V45" s="42">
        <v>95</v>
      </c>
      <c r="W45" s="43">
        <f t="shared" si="23"/>
        <v>0</v>
      </c>
      <c r="Z45" s="10" t="s">
        <v>4</v>
      </c>
      <c r="AA45" s="100"/>
      <c r="AB45" s="42">
        <v>95</v>
      </c>
      <c r="AC45" s="43">
        <f t="shared" si="24"/>
        <v>0</v>
      </c>
      <c r="AF45" s="10" t="s">
        <v>4</v>
      </c>
      <c r="AG45" s="100"/>
      <c r="AH45" s="42">
        <v>95</v>
      </c>
      <c r="AI45" s="43">
        <f t="shared" si="25"/>
        <v>0</v>
      </c>
      <c r="AL45" s="10" t="s">
        <v>4</v>
      </c>
      <c r="AM45" s="100"/>
      <c r="AN45" s="42">
        <v>95</v>
      </c>
      <c r="AO45" s="43">
        <f t="shared" si="26"/>
        <v>0</v>
      </c>
      <c r="AR45" s="10" t="s">
        <v>4</v>
      </c>
      <c r="AS45" s="100"/>
      <c r="AT45" s="42">
        <v>95</v>
      </c>
      <c r="AU45" s="43">
        <f t="shared" si="27"/>
        <v>0</v>
      </c>
      <c r="AX45" s="10" t="s">
        <v>4</v>
      </c>
      <c r="AY45" s="100"/>
      <c r="AZ45" s="42">
        <v>95</v>
      </c>
      <c r="BA45" s="43">
        <f t="shared" si="28"/>
        <v>0</v>
      </c>
      <c r="BD45" s="10" t="s">
        <v>4</v>
      </c>
      <c r="BE45" s="100"/>
      <c r="BF45" s="42">
        <v>95</v>
      </c>
      <c r="BG45" s="43">
        <f t="shared" si="29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20"/>
        <v>0</v>
      </c>
      <c r="H46" s="10" t="s">
        <v>5</v>
      </c>
      <c r="I46" s="100"/>
      <c r="J46" s="42">
        <v>68</v>
      </c>
      <c r="K46" s="43">
        <f t="shared" si="21"/>
        <v>0</v>
      </c>
      <c r="N46" s="10" t="s">
        <v>5</v>
      </c>
      <c r="O46" s="100"/>
      <c r="P46" s="42">
        <v>68</v>
      </c>
      <c r="Q46" s="43">
        <f t="shared" si="22"/>
        <v>0</v>
      </c>
      <c r="T46" s="10" t="s">
        <v>5</v>
      </c>
      <c r="U46" s="100"/>
      <c r="V46" s="42">
        <v>68</v>
      </c>
      <c r="W46" s="43">
        <f t="shared" si="23"/>
        <v>0</v>
      </c>
      <c r="Z46" s="10" t="s">
        <v>5</v>
      </c>
      <c r="AA46" s="100"/>
      <c r="AB46" s="42">
        <v>68</v>
      </c>
      <c r="AC46" s="43">
        <f t="shared" si="24"/>
        <v>0</v>
      </c>
      <c r="AF46" s="10" t="s">
        <v>5</v>
      </c>
      <c r="AG46" s="100"/>
      <c r="AH46" s="42">
        <v>68</v>
      </c>
      <c r="AI46" s="43">
        <f t="shared" si="25"/>
        <v>0</v>
      </c>
      <c r="AL46" s="10" t="s">
        <v>5</v>
      </c>
      <c r="AM46" s="100"/>
      <c r="AN46" s="42">
        <v>68</v>
      </c>
      <c r="AO46" s="43">
        <f t="shared" si="26"/>
        <v>0</v>
      </c>
      <c r="AR46" s="10" t="s">
        <v>5</v>
      </c>
      <c r="AS46" s="100"/>
      <c r="AT46" s="42">
        <v>68</v>
      </c>
      <c r="AU46" s="43">
        <f t="shared" si="27"/>
        <v>0</v>
      </c>
      <c r="AX46" s="10" t="s">
        <v>5</v>
      </c>
      <c r="AY46" s="100"/>
      <c r="AZ46" s="42">
        <v>68</v>
      </c>
      <c r="BA46" s="43">
        <f t="shared" si="28"/>
        <v>0</v>
      </c>
      <c r="BD46" s="10" t="s">
        <v>5</v>
      </c>
      <c r="BE46" s="100"/>
      <c r="BF46" s="42">
        <v>68</v>
      </c>
      <c r="BG46" s="43">
        <f t="shared" si="29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20"/>
        <v>0</v>
      </c>
      <c r="H47" s="10" t="s">
        <v>6</v>
      </c>
      <c r="I47" s="100"/>
      <c r="J47" s="42">
        <v>61</v>
      </c>
      <c r="K47" s="43">
        <f t="shared" si="21"/>
        <v>0</v>
      </c>
      <c r="N47" s="10" t="s">
        <v>6</v>
      </c>
      <c r="O47" s="100"/>
      <c r="P47" s="42">
        <v>61</v>
      </c>
      <c r="Q47" s="43">
        <f t="shared" si="22"/>
        <v>0</v>
      </c>
      <c r="T47" s="10" t="s">
        <v>6</v>
      </c>
      <c r="U47" s="100"/>
      <c r="V47" s="42">
        <v>61</v>
      </c>
      <c r="W47" s="43">
        <f t="shared" si="23"/>
        <v>0</v>
      </c>
      <c r="Z47" s="10" t="s">
        <v>6</v>
      </c>
      <c r="AA47" s="100"/>
      <c r="AB47" s="42">
        <v>61</v>
      </c>
      <c r="AC47" s="43">
        <f t="shared" si="24"/>
        <v>0</v>
      </c>
      <c r="AF47" s="10" t="s">
        <v>6</v>
      </c>
      <c r="AG47" s="100"/>
      <c r="AH47" s="42">
        <v>61</v>
      </c>
      <c r="AI47" s="43">
        <f t="shared" si="25"/>
        <v>0</v>
      </c>
      <c r="AL47" s="10" t="s">
        <v>6</v>
      </c>
      <c r="AM47" s="100"/>
      <c r="AN47" s="42">
        <v>61</v>
      </c>
      <c r="AO47" s="43">
        <f t="shared" si="26"/>
        <v>0</v>
      </c>
      <c r="AR47" s="10" t="s">
        <v>6</v>
      </c>
      <c r="AS47" s="100"/>
      <c r="AT47" s="42">
        <v>61</v>
      </c>
      <c r="AU47" s="43">
        <f t="shared" si="27"/>
        <v>0</v>
      </c>
      <c r="AX47" s="10" t="s">
        <v>6</v>
      </c>
      <c r="AY47" s="100"/>
      <c r="AZ47" s="42">
        <v>61</v>
      </c>
      <c r="BA47" s="43">
        <f t="shared" si="28"/>
        <v>0</v>
      </c>
      <c r="BD47" s="10" t="s">
        <v>6</v>
      </c>
      <c r="BE47" s="100"/>
      <c r="BF47" s="42">
        <v>61</v>
      </c>
      <c r="BG47" s="43">
        <f t="shared" si="29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20"/>
        <v>0</v>
      </c>
      <c r="H48" s="10" t="s">
        <v>7</v>
      </c>
      <c r="I48" s="100"/>
      <c r="J48" s="42">
        <v>46</v>
      </c>
      <c r="K48" s="43">
        <f t="shared" si="21"/>
        <v>0</v>
      </c>
      <c r="N48" s="10" t="s">
        <v>7</v>
      </c>
      <c r="O48" s="100"/>
      <c r="P48" s="42">
        <v>46</v>
      </c>
      <c r="Q48" s="43">
        <f t="shared" si="22"/>
        <v>0</v>
      </c>
      <c r="T48" s="10" t="s">
        <v>7</v>
      </c>
      <c r="U48" s="100"/>
      <c r="V48" s="42">
        <v>46</v>
      </c>
      <c r="W48" s="43">
        <f t="shared" si="23"/>
        <v>0</v>
      </c>
      <c r="Z48" s="10" t="s">
        <v>7</v>
      </c>
      <c r="AA48" s="100"/>
      <c r="AB48" s="42">
        <v>46</v>
      </c>
      <c r="AC48" s="43">
        <f t="shared" si="24"/>
        <v>0</v>
      </c>
      <c r="AF48" s="10" t="s">
        <v>7</v>
      </c>
      <c r="AG48" s="100"/>
      <c r="AH48" s="42">
        <v>46</v>
      </c>
      <c r="AI48" s="43">
        <f t="shared" si="25"/>
        <v>0</v>
      </c>
      <c r="AL48" s="10" t="s">
        <v>7</v>
      </c>
      <c r="AM48" s="100"/>
      <c r="AN48" s="42">
        <v>46</v>
      </c>
      <c r="AO48" s="43">
        <f t="shared" si="26"/>
        <v>0</v>
      </c>
      <c r="AR48" s="10" t="s">
        <v>7</v>
      </c>
      <c r="AS48" s="100"/>
      <c r="AT48" s="42">
        <v>46</v>
      </c>
      <c r="AU48" s="43">
        <f t="shared" si="27"/>
        <v>0</v>
      </c>
      <c r="AX48" s="10" t="s">
        <v>7</v>
      </c>
      <c r="AY48" s="100"/>
      <c r="AZ48" s="42">
        <v>46</v>
      </c>
      <c r="BA48" s="43">
        <f t="shared" si="28"/>
        <v>0</v>
      </c>
      <c r="BD48" s="10" t="s">
        <v>7</v>
      </c>
      <c r="BE48" s="100"/>
      <c r="BF48" s="42">
        <v>46</v>
      </c>
      <c r="BG48" s="43">
        <f t="shared" si="29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30">SUM(E43:E48)</f>
        <v>0</v>
      </c>
      <c r="H49" s="11" t="s">
        <v>11</v>
      </c>
      <c r="I49" s="44">
        <f>SUM(I43:I48)</f>
        <v>0</v>
      </c>
      <c r="J49" s="45"/>
      <c r="K49" s="46">
        <f t="shared" ref="K49" si="31">SUM(K43:K48)</f>
        <v>0</v>
      </c>
      <c r="N49" s="11" t="s">
        <v>11</v>
      </c>
      <c r="O49" s="44">
        <f>SUM(O43:O48)</f>
        <v>0</v>
      </c>
      <c r="P49" s="45"/>
      <c r="Q49" s="46">
        <f t="shared" ref="Q49" si="32">SUM(Q43:Q48)</f>
        <v>0</v>
      </c>
      <c r="T49" s="11" t="s">
        <v>11</v>
      </c>
      <c r="U49" s="44">
        <f>SUM(U43:U48)</f>
        <v>0</v>
      </c>
      <c r="V49" s="45"/>
      <c r="W49" s="46">
        <f t="shared" ref="W49" si="33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4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5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6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7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8">SUM(BA43:BA48)</f>
        <v>0</v>
      </c>
      <c r="BD49" s="11" t="s">
        <v>11</v>
      </c>
      <c r="BE49" s="44">
        <f>SUM(BE43:BE48)</f>
        <v>0</v>
      </c>
      <c r="BF49" s="45"/>
      <c r="BG49" s="46">
        <f t="shared" ref="BG49" si="39"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QKPvyP3pvV08QYlac8x3WpyOQQcSFIJbCTvz88kofJLGTseF9saSZ4y/1twzGLNniiFMZomhz+MtDRYVLnrm3w==" saltValue="kLAuWpZl+TgENdX3m9o3gQ==" spinCount="100000" sheet="1" objects="1" scenarios="1"/>
  <mergeCells count="523">
    <mergeCell ref="B97:C97"/>
    <mergeCell ref="H97:I97"/>
    <mergeCell ref="N97:O97"/>
    <mergeCell ref="T97:U97"/>
    <mergeCell ref="Z97:AA97"/>
    <mergeCell ref="B98:C98"/>
    <mergeCell ref="H98:I98"/>
    <mergeCell ref="N98:O98"/>
    <mergeCell ref="T98:U98"/>
    <mergeCell ref="Z98:AA98"/>
    <mergeCell ref="B95:C95"/>
    <mergeCell ref="H95:I95"/>
    <mergeCell ref="N95:O95"/>
    <mergeCell ref="T95:U95"/>
    <mergeCell ref="Z95:AA95"/>
    <mergeCell ref="B96:C96"/>
    <mergeCell ref="H96:I96"/>
    <mergeCell ref="N96:O96"/>
    <mergeCell ref="T96:U96"/>
    <mergeCell ref="Z96:AA96"/>
    <mergeCell ref="B93:C93"/>
    <mergeCell ref="H93:I93"/>
    <mergeCell ref="N93:O93"/>
    <mergeCell ref="T93:U93"/>
    <mergeCell ref="Z93:AA93"/>
    <mergeCell ref="B94:C94"/>
    <mergeCell ref="H94:I94"/>
    <mergeCell ref="N94:O94"/>
    <mergeCell ref="T94:U94"/>
    <mergeCell ref="Z94:AA94"/>
    <mergeCell ref="B91:C91"/>
    <mergeCell ref="H91:I91"/>
    <mergeCell ref="N91:O91"/>
    <mergeCell ref="T91:U91"/>
    <mergeCell ref="Z91:AA91"/>
    <mergeCell ref="B92:C92"/>
    <mergeCell ref="H92:I92"/>
    <mergeCell ref="N92:O92"/>
    <mergeCell ref="T92:U92"/>
    <mergeCell ref="Z92:AA92"/>
    <mergeCell ref="B89:C89"/>
    <mergeCell ref="H89:I89"/>
    <mergeCell ref="N89:O89"/>
    <mergeCell ref="T89:U89"/>
    <mergeCell ref="Z89:AA89"/>
    <mergeCell ref="B90:C90"/>
    <mergeCell ref="H90:I90"/>
    <mergeCell ref="N90:O90"/>
    <mergeCell ref="T90:U90"/>
    <mergeCell ref="Z90:AA90"/>
    <mergeCell ref="B83:D83"/>
    <mergeCell ref="H83:J83"/>
    <mergeCell ref="N83:P83"/>
    <mergeCell ref="T83:V83"/>
    <mergeCell ref="Z83:AB83"/>
    <mergeCell ref="B84:D84"/>
    <mergeCell ref="H84:J84"/>
    <mergeCell ref="N84:P84"/>
    <mergeCell ref="T84:V84"/>
    <mergeCell ref="Z84:AB84"/>
    <mergeCell ref="B81:D81"/>
    <mergeCell ref="H81:J81"/>
    <mergeCell ref="N81:P81"/>
    <mergeCell ref="T81:V81"/>
    <mergeCell ref="Z81:AB81"/>
    <mergeCell ref="B82:D82"/>
    <mergeCell ref="H82:J82"/>
    <mergeCell ref="N82:P82"/>
    <mergeCell ref="T82:V82"/>
    <mergeCell ref="Z82:AB82"/>
    <mergeCell ref="B79:D79"/>
    <mergeCell ref="H79:J79"/>
    <mergeCell ref="N79:P79"/>
    <mergeCell ref="T79:V79"/>
    <mergeCell ref="Z79:AB79"/>
    <mergeCell ref="B80:D80"/>
    <mergeCell ref="H80:J80"/>
    <mergeCell ref="N80:P80"/>
    <mergeCell ref="T80:V80"/>
    <mergeCell ref="Z80:AB80"/>
    <mergeCell ref="B77:D77"/>
    <mergeCell ref="H77:J77"/>
    <mergeCell ref="N77:P77"/>
    <mergeCell ref="T77:V77"/>
    <mergeCell ref="Z77:AB77"/>
    <mergeCell ref="B78:D78"/>
    <mergeCell ref="H78:J78"/>
    <mergeCell ref="N78:P78"/>
    <mergeCell ref="T78:V78"/>
    <mergeCell ref="Z78:AB78"/>
    <mergeCell ref="B75:D75"/>
    <mergeCell ref="H75:J75"/>
    <mergeCell ref="N75:P75"/>
    <mergeCell ref="T75:V75"/>
    <mergeCell ref="Z75:AB75"/>
    <mergeCell ref="B76:D76"/>
    <mergeCell ref="H76:J76"/>
    <mergeCell ref="N76:P76"/>
    <mergeCell ref="T76:V76"/>
    <mergeCell ref="Z76:AB76"/>
    <mergeCell ref="B68:D68"/>
    <mergeCell ref="H68:J68"/>
    <mergeCell ref="N68:P68"/>
    <mergeCell ref="T68:V68"/>
    <mergeCell ref="Z68:AB68"/>
    <mergeCell ref="B69:D69"/>
    <mergeCell ref="H69:J69"/>
    <mergeCell ref="N69:P69"/>
    <mergeCell ref="T69:V69"/>
    <mergeCell ref="Z69:AB69"/>
    <mergeCell ref="B66:D66"/>
    <mergeCell ref="H66:J66"/>
    <mergeCell ref="N66:P66"/>
    <mergeCell ref="T66:V66"/>
    <mergeCell ref="Z66:AB66"/>
    <mergeCell ref="B67:D67"/>
    <mergeCell ref="H67:J67"/>
    <mergeCell ref="N67:P67"/>
    <mergeCell ref="T67:V67"/>
    <mergeCell ref="Z67:AB67"/>
    <mergeCell ref="B64:D64"/>
    <mergeCell ref="H64:J64"/>
    <mergeCell ref="N64:P64"/>
    <mergeCell ref="T64:V64"/>
    <mergeCell ref="Z64:AB64"/>
    <mergeCell ref="B65:D65"/>
    <mergeCell ref="H65:J65"/>
    <mergeCell ref="N65:P65"/>
    <mergeCell ref="T65:V65"/>
    <mergeCell ref="Z65:AB65"/>
    <mergeCell ref="B62:D62"/>
    <mergeCell ref="H62:J62"/>
    <mergeCell ref="N62:P62"/>
    <mergeCell ref="T62:V62"/>
    <mergeCell ref="Z62:AB62"/>
    <mergeCell ref="B63:D63"/>
    <mergeCell ref="H63:J63"/>
    <mergeCell ref="N63:P63"/>
    <mergeCell ref="T63:V63"/>
    <mergeCell ref="Z63:AB63"/>
    <mergeCell ref="B60:D60"/>
    <mergeCell ref="H60:J60"/>
    <mergeCell ref="N60:P60"/>
    <mergeCell ref="T60:V60"/>
    <mergeCell ref="Z60:AB60"/>
    <mergeCell ref="B61:D61"/>
    <mergeCell ref="H61:J61"/>
    <mergeCell ref="N61:P61"/>
    <mergeCell ref="T61:V61"/>
    <mergeCell ref="Z61:AB61"/>
    <mergeCell ref="B58:D58"/>
    <mergeCell ref="H58:J58"/>
    <mergeCell ref="N58:P58"/>
    <mergeCell ref="T58:V58"/>
    <mergeCell ref="Z58:AB58"/>
    <mergeCell ref="B59:D59"/>
    <mergeCell ref="H59:J59"/>
    <mergeCell ref="N59:P59"/>
    <mergeCell ref="T59:V59"/>
    <mergeCell ref="Z59:AB59"/>
    <mergeCell ref="B56:D56"/>
    <mergeCell ref="H56:J56"/>
    <mergeCell ref="N56:P56"/>
    <mergeCell ref="T56:V56"/>
    <mergeCell ref="Z56:AB56"/>
    <mergeCell ref="B57:D57"/>
    <mergeCell ref="H57:J57"/>
    <mergeCell ref="N57:P57"/>
    <mergeCell ref="T57:V57"/>
    <mergeCell ref="Z57:AB57"/>
    <mergeCell ref="C41:E41"/>
    <mergeCell ref="I41:K41"/>
    <mergeCell ref="O41:Q41"/>
    <mergeCell ref="U41:W41"/>
    <mergeCell ref="AA41:AC41"/>
    <mergeCell ref="B55:D55"/>
    <mergeCell ref="H55:J55"/>
    <mergeCell ref="N55:P55"/>
    <mergeCell ref="T55:V55"/>
    <mergeCell ref="Z55:AB55"/>
    <mergeCell ref="B36:C36"/>
    <mergeCell ref="H36:I36"/>
    <mergeCell ref="N36:O36"/>
    <mergeCell ref="T36:U36"/>
    <mergeCell ref="Z36:AA36"/>
    <mergeCell ref="B37:C37"/>
    <mergeCell ref="H37:I37"/>
    <mergeCell ref="N37:O37"/>
    <mergeCell ref="T37:U37"/>
    <mergeCell ref="Z37:AA37"/>
    <mergeCell ref="B34:C34"/>
    <mergeCell ref="H34:I34"/>
    <mergeCell ref="N34:O34"/>
    <mergeCell ref="T34:U34"/>
    <mergeCell ref="Z34:AA34"/>
    <mergeCell ref="B35:C35"/>
    <mergeCell ref="H35:I35"/>
    <mergeCell ref="N35:O35"/>
    <mergeCell ref="T35:U35"/>
    <mergeCell ref="Z35:AA35"/>
    <mergeCell ref="B32:C32"/>
    <mergeCell ref="H32:I32"/>
    <mergeCell ref="N32:O32"/>
    <mergeCell ref="T32:U32"/>
    <mergeCell ref="Z32:AA32"/>
    <mergeCell ref="B33:C33"/>
    <mergeCell ref="H33:I33"/>
    <mergeCell ref="N33:O33"/>
    <mergeCell ref="T33:U33"/>
    <mergeCell ref="Z33:AA33"/>
    <mergeCell ref="B30:C30"/>
    <mergeCell ref="H30:I30"/>
    <mergeCell ref="N30:O30"/>
    <mergeCell ref="T30:U30"/>
    <mergeCell ref="Z30:AA30"/>
    <mergeCell ref="B31:C31"/>
    <mergeCell ref="H31:I31"/>
    <mergeCell ref="N31:O31"/>
    <mergeCell ref="T31:U31"/>
    <mergeCell ref="Z31:AA31"/>
    <mergeCell ref="B28:C28"/>
    <mergeCell ref="H28:I28"/>
    <mergeCell ref="N28:O28"/>
    <mergeCell ref="T28:U28"/>
    <mergeCell ref="Z28:AA28"/>
    <mergeCell ref="B29:C29"/>
    <mergeCell ref="H29:I29"/>
    <mergeCell ref="N29:O29"/>
    <mergeCell ref="T29:U29"/>
    <mergeCell ref="Z29:AA29"/>
    <mergeCell ref="B26:C26"/>
    <mergeCell ref="H26:I26"/>
    <mergeCell ref="N26:O26"/>
    <mergeCell ref="T26:U26"/>
    <mergeCell ref="Z26:AA26"/>
    <mergeCell ref="B27:C27"/>
    <mergeCell ref="H27:I27"/>
    <mergeCell ref="N27:O27"/>
    <mergeCell ref="T27:U27"/>
    <mergeCell ref="Z27:AA27"/>
    <mergeCell ref="B24:C24"/>
    <mergeCell ref="H24:I24"/>
    <mergeCell ref="N24:O24"/>
    <mergeCell ref="T24:U24"/>
    <mergeCell ref="Z24:AA24"/>
    <mergeCell ref="B25:C25"/>
    <mergeCell ref="H25:I25"/>
    <mergeCell ref="N25:O25"/>
    <mergeCell ref="T25:U25"/>
    <mergeCell ref="Z25:AA25"/>
    <mergeCell ref="U6:W6"/>
    <mergeCell ref="AA6:AC6"/>
    <mergeCell ref="B23:C23"/>
    <mergeCell ref="H23:I23"/>
    <mergeCell ref="N23:O23"/>
    <mergeCell ref="T23:U23"/>
    <mergeCell ref="Z23:AA23"/>
    <mergeCell ref="B2:I2"/>
    <mergeCell ref="C3:I3"/>
    <mergeCell ref="C4:I4"/>
    <mergeCell ref="C6:E6"/>
    <mergeCell ref="I6:K6"/>
    <mergeCell ref="O6:Q6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79:AH79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L78:AN78"/>
    <mergeCell ref="AL79:AN79"/>
    <mergeCell ref="AL80:AN80"/>
    <mergeCell ref="AL81:AN81"/>
    <mergeCell ref="AL82:AN82"/>
    <mergeCell ref="AL83:AN83"/>
    <mergeCell ref="AL84:AN84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S41:AU41"/>
    <mergeCell ref="AR55:AT55"/>
    <mergeCell ref="AR56:AT56"/>
    <mergeCell ref="AR57:AT57"/>
    <mergeCell ref="AR58:AT58"/>
    <mergeCell ref="AR59:AT59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R90:AS90"/>
    <mergeCell ref="AR91:AS91"/>
    <mergeCell ref="AR92:AS92"/>
    <mergeCell ref="AR93:AS93"/>
    <mergeCell ref="AR94:AS94"/>
    <mergeCell ref="AR95:AS95"/>
    <mergeCell ref="AR96:AS96"/>
    <mergeCell ref="AR97:AS97"/>
    <mergeCell ref="AR98:AS98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AY41:BA41"/>
    <mergeCell ref="AX55:AZ55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1000-000000000000}">
          <x14:formula1>
            <xm:f>'Dropdown-Listen'!$B$3:$B$7</xm:f>
          </x14:formula1>
          <xm:sqref>V89:V98 D23:D37 J23:J37 P23:P37 V23:V37 AB23:AB37 E55:E69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1:M46"/>
  <sheetViews>
    <sheetView workbookViewId="0">
      <selection activeCell="H27" sqref="H27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</cols>
  <sheetData>
    <row r="1" spans="2:13" ht="6.75" customHeight="1" thickBot="1" x14ac:dyDescent="0.4"/>
    <row r="2" spans="2:13" ht="25.5" customHeight="1" thickBot="1" x14ac:dyDescent="0.4">
      <c r="B2" s="132" t="s">
        <v>110</v>
      </c>
      <c r="C2" s="133"/>
      <c r="D2" s="133"/>
      <c r="E2" s="133"/>
      <c r="F2" s="134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7'!C4:I4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7'!$C$6</f>
        <v>(enter name)</v>
      </c>
      <c r="C8" s="56">
        <f>'Subproject 7'!C15</f>
        <v>0</v>
      </c>
      <c r="D8" s="107" t="str">
        <f>'Subproject 7'!$C$41</f>
        <v>(enter name)</v>
      </c>
      <c r="E8" s="108">
        <f>'Subproject 7'!C49</f>
        <v>0</v>
      </c>
    </row>
    <row r="9" spans="2:13" x14ac:dyDescent="0.35">
      <c r="B9" s="10" t="str">
        <f>'Subproject 7'!$I$6</f>
        <v>(enter name)</v>
      </c>
      <c r="C9" s="56">
        <f>'Subproject 7'!I15</f>
        <v>0</v>
      </c>
      <c r="D9" s="107" t="str">
        <f>'Subproject 7'!$I$41</f>
        <v>(enter name)</v>
      </c>
      <c r="E9" s="109">
        <f>'Subproject 7'!I49</f>
        <v>0</v>
      </c>
    </row>
    <row r="10" spans="2:13" x14ac:dyDescent="0.35">
      <c r="B10" s="10" t="str">
        <f>'Subproject 7'!$O$6</f>
        <v>(enter name)</v>
      </c>
      <c r="C10" s="56">
        <f>'Subproject 7'!O15</f>
        <v>0</v>
      </c>
      <c r="D10" s="107" t="str">
        <f>'Subproject 7'!$O$41</f>
        <v>(enter name)</v>
      </c>
      <c r="E10" s="109">
        <f>'Subproject 7'!O49</f>
        <v>0</v>
      </c>
    </row>
    <row r="11" spans="2:13" x14ac:dyDescent="0.35">
      <c r="B11" s="10" t="str">
        <f>'Subproject 7'!$U$6</f>
        <v>(enter name)</v>
      </c>
      <c r="C11" s="56">
        <f>'Subproject 7'!U15</f>
        <v>0</v>
      </c>
      <c r="D11" s="107" t="str">
        <f>'Subproject 7'!$U$41</f>
        <v>(enter name)</v>
      </c>
      <c r="E11" s="109">
        <f>'Subproject 7'!U49</f>
        <v>0</v>
      </c>
    </row>
    <row r="12" spans="2:13" x14ac:dyDescent="0.35">
      <c r="B12" s="10" t="str">
        <f>'Subproject 7'!$AA$6</f>
        <v>(enter name)</v>
      </c>
      <c r="C12" s="56">
        <f>'Subproject 7'!AA15</f>
        <v>0</v>
      </c>
      <c r="D12" s="107" t="str">
        <f>'Subproject 7'!$AA$41</f>
        <v>(enter name)</v>
      </c>
      <c r="E12" s="109">
        <f>'Subproject 7'!AA49</f>
        <v>0</v>
      </c>
    </row>
    <row r="13" spans="2:13" x14ac:dyDescent="0.35">
      <c r="B13" s="10" t="str">
        <f>'Subproject 7'!$AG$6</f>
        <v>(enter name)</v>
      </c>
      <c r="C13" s="56">
        <f>'Subproject 7'!AG15</f>
        <v>0</v>
      </c>
      <c r="D13" s="107" t="str">
        <f>'Subproject 7'!$AG$41</f>
        <v>(enter name)</v>
      </c>
      <c r="E13" s="109">
        <f>'Subproject 7'!AG49</f>
        <v>0</v>
      </c>
    </row>
    <row r="14" spans="2:13" x14ac:dyDescent="0.35">
      <c r="B14" s="10" t="str">
        <f>'Subproject 7'!$AM$6</f>
        <v>(enter name)</v>
      </c>
      <c r="C14" s="56">
        <f>'Subproject 7'!AM15</f>
        <v>0</v>
      </c>
      <c r="D14" s="107" t="str">
        <f>'Subproject 7'!$AM$41</f>
        <v>(enter name)</v>
      </c>
      <c r="E14" s="109">
        <f>'Subproject 7'!AM49</f>
        <v>0</v>
      </c>
    </row>
    <row r="15" spans="2:13" x14ac:dyDescent="0.35">
      <c r="B15" s="10" t="str">
        <f>'Subproject 7'!$AS$6</f>
        <v>(enter name)</v>
      </c>
      <c r="C15" s="56">
        <f>'Subproject 7'!AS15</f>
        <v>0</v>
      </c>
      <c r="D15" s="107" t="str">
        <f>'Subproject 7'!$AS$41</f>
        <v>(enter name)</v>
      </c>
      <c r="E15" s="109">
        <f>'Subproject 7'!AS49</f>
        <v>0</v>
      </c>
    </row>
    <row r="16" spans="2:13" x14ac:dyDescent="0.35">
      <c r="B16" s="10" t="str">
        <f>'Subproject 7'!$AY$6</f>
        <v>(enter name)</v>
      </c>
      <c r="C16" s="56">
        <f>'Subproject 7'!AY15</f>
        <v>0</v>
      </c>
      <c r="D16" s="107" t="str">
        <f>'Subproject 7'!$AY$41</f>
        <v>(enter name)</v>
      </c>
      <c r="E16" s="109">
        <f>'Subproject 7'!AY49</f>
        <v>0</v>
      </c>
    </row>
    <row r="17" spans="2:8" x14ac:dyDescent="0.35">
      <c r="B17" s="10" t="str">
        <f>'Subproject 7'!$BE$6</f>
        <v>(enter name)</v>
      </c>
      <c r="C17" s="56">
        <f>'Subproject 7'!BE15</f>
        <v>0</v>
      </c>
      <c r="D17" s="107" t="str">
        <f>'Subproject 7'!$BE$41</f>
        <v>(enter name)</v>
      </c>
      <c r="E17" s="110">
        <f>'Subproject 7'!BE49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7'!$C$6</f>
        <v>(enter name)</v>
      </c>
      <c r="C22" s="113">
        <f>'Subproject 7'!E17</f>
        <v>0</v>
      </c>
      <c r="D22" s="95">
        <f>'Subproject 7'!E18</f>
        <v>0</v>
      </c>
      <c r="E22" s="95">
        <f>'Subproject 7'!E19</f>
        <v>0</v>
      </c>
      <c r="F22" s="95">
        <f>'Subproject 7'!E38</f>
        <v>0</v>
      </c>
      <c r="G22" s="60">
        <f>C22+F22</f>
        <v>0</v>
      </c>
    </row>
    <row r="23" spans="2:8" x14ac:dyDescent="0.35">
      <c r="B23" s="107" t="str">
        <f>'Subproject 7'!$I$6</f>
        <v>(enter name)</v>
      </c>
      <c r="C23" s="114">
        <f>'Subproject 7'!K17</f>
        <v>0</v>
      </c>
      <c r="D23" s="55">
        <f>'Subproject 7'!K18</f>
        <v>0</v>
      </c>
      <c r="E23" s="55">
        <f>'Subproject 7'!K19</f>
        <v>0</v>
      </c>
      <c r="F23" s="55">
        <f>'Subproject 7'!K38</f>
        <v>0</v>
      </c>
      <c r="G23" s="56">
        <f t="shared" ref="G23:G30" si="0">C23+F23</f>
        <v>0</v>
      </c>
    </row>
    <row r="24" spans="2:8" x14ac:dyDescent="0.35">
      <c r="B24" s="107" t="str">
        <f>'Subproject 7'!$O$6</f>
        <v>(enter name)</v>
      </c>
      <c r="C24" s="114">
        <f>'Subproject 7'!Q17</f>
        <v>0</v>
      </c>
      <c r="D24" s="55">
        <f>'Subproject 7'!Q18</f>
        <v>0</v>
      </c>
      <c r="E24" s="55">
        <f>'Subproject 7'!Q19</f>
        <v>0</v>
      </c>
      <c r="F24" s="55">
        <f>'Subproject 7'!Q38</f>
        <v>0</v>
      </c>
      <c r="G24" s="56">
        <f t="shared" si="0"/>
        <v>0</v>
      </c>
    </row>
    <row r="25" spans="2:8" x14ac:dyDescent="0.35">
      <c r="B25" s="107" t="str">
        <f>'Subproject 7'!$U$6</f>
        <v>(enter name)</v>
      </c>
      <c r="C25" s="114">
        <f>'Subproject 7'!W17</f>
        <v>0</v>
      </c>
      <c r="D25" s="55">
        <f>'Subproject 7'!W18</f>
        <v>0</v>
      </c>
      <c r="E25" s="55">
        <f>'Subproject 7'!W19</f>
        <v>0</v>
      </c>
      <c r="F25" s="55">
        <f>'Subproject 7'!W38</f>
        <v>0</v>
      </c>
      <c r="G25" s="56">
        <f t="shared" si="0"/>
        <v>0</v>
      </c>
    </row>
    <row r="26" spans="2:8" x14ac:dyDescent="0.35">
      <c r="B26" s="107" t="str">
        <f>'Subproject 7'!$AA$6</f>
        <v>(enter name)</v>
      </c>
      <c r="C26" s="114">
        <f>'Subproject 7'!AC17</f>
        <v>0</v>
      </c>
      <c r="D26" s="55">
        <f>'Subproject 7'!AC18</f>
        <v>0</v>
      </c>
      <c r="E26" s="55">
        <f>'Subproject 7'!AC19</f>
        <v>0</v>
      </c>
      <c r="F26" s="55">
        <f>'Subproject 7'!AC38</f>
        <v>0</v>
      </c>
      <c r="G26" s="56">
        <f t="shared" si="0"/>
        <v>0</v>
      </c>
    </row>
    <row r="27" spans="2:8" x14ac:dyDescent="0.35">
      <c r="B27" s="10" t="str">
        <f>'Subproject 7'!$AG$6</f>
        <v>(enter name)</v>
      </c>
      <c r="C27" s="114">
        <f>'Subproject 7'!AI17</f>
        <v>0</v>
      </c>
      <c r="D27" s="55">
        <f>'Subproject 7'!AI18</f>
        <v>0</v>
      </c>
      <c r="E27" s="55">
        <f>'Subproject 7'!AI19</f>
        <v>0</v>
      </c>
      <c r="F27" s="55">
        <f>'Subproject 7'!AI38</f>
        <v>0</v>
      </c>
      <c r="G27" s="56">
        <f t="shared" si="0"/>
        <v>0</v>
      </c>
    </row>
    <row r="28" spans="2:8" x14ac:dyDescent="0.35">
      <c r="B28" s="10" t="str">
        <f>'Subproject 7'!$AM$6</f>
        <v>(enter name)</v>
      </c>
      <c r="C28" s="114">
        <f>'Subproject 7'!AO17</f>
        <v>0</v>
      </c>
      <c r="D28" s="55">
        <f>'Subproject 7'!AO18</f>
        <v>0</v>
      </c>
      <c r="E28" s="55">
        <f>'Subproject 7'!AO19</f>
        <v>0</v>
      </c>
      <c r="F28" s="55">
        <f>'Subproject 7'!AO38</f>
        <v>0</v>
      </c>
      <c r="G28" s="56">
        <f t="shared" si="0"/>
        <v>0</v>
      </c>
    </row>
    <row r="29" spans="2:8" x14ac:dyDescent="0.35">
      <c r="B29" s="10" t="str">
        <f>'Subproject 7'!$AS$6</f>
        <v>(enter name)</v>
      </c>
      <c r="C29" s="114">
        <f>'Subproject 7'!AU17</f>
        <v>0</v>
      </c>
      <c r="D29" s="55">
        <f>'Subproject 7'!AU18</f>
        <v>0</v>
      </c>
      <c r="E29" s="55">
        <f>'Subproject 7'!AU19</f>
        <v>0</v>
      </c>
      <c r="F29" s="55">
        <f>'Subproject 7'!AU38</f>
        <v>0</v>
      </c>
      <c r="G29" s="56">
        <f t="shared" si="0"/>
        <v>0</v>
      </c>
    </row>
    <row r="30" spans="2:8" x14ac:dyDescent="0.35">
      <c r="B30" s="10" t="str">
        <f>'Subproject 7'!$AY$6</f>
        <v>(enter name)</v>
      </c>
      <c r="C30" s="114">
        <f>'Subproject 7'!BA17</f>
        <v>0</v>
      </c>
      <c r="D30" s="55">
        <f>'Subproject 7'!BA18</f>
        <v>0</v>
      </c>
      <c r="E30" s="55">
        <f>'Subproject 7'!BA19</f>
        <v>0</v>
      </c>
      <c r="F30" s="55">
        <f>'Subproject 7'!BA38</f>
        <v>0</v>
      </c>
      <c r="G30" s="56">
        <f t="shared" si="0"/>
        <v>0</v>
      </c>
    </row>
    <row r="31" spans="2:8" x14ac:dyDescent="0.35">
      <c r="B31" s="10" t="str">
        <f>'Subproject 7'!$BE$6</f>
        <v>(enter name)</v>
      </c>
      <c r="C31" s="115">
        <f>'Subproject 7'!BG17</f>
        <v>0</v>
      </c>
      <c r="D31" s="57">
        <f>'Subproject 7'!BG18</f>
        <v>0</v>
      </c>
      <c r="E31" s="57">
        <f>'Subproject 7'!BG19</f>
        <v>0</v>
      </c>
      <c r="F31" s="57">
        <f>'Subproject 7'!BG38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7'!$C$41</f>
        <v>(enter name)</v>
      </c>
      <c r="C36" s="113">
        <f>'Subproject 7'!E51</f>
        <v>0</v>
      </c>
      <c r="D36" s="95">
        <f>'Subproject 7'!F70</f>
        <v>0</v>
      </c>
      <c r="E36" s="95">
        <f>'Subproject 7'!F85</f>
        <v>0</v>
      </c>
      <c r="F36" s="95">
        <f>'Subproject 7'!F99</f>
        <v>0</v>
      </c>
      <c r="G36" s="60">
        <f>C36+D36+E36+F36</f>
        <v>0</v>
      </c>
    </row>
    <row r="37" spans="2:8" x14ac:dyDescent="0.35">
      <c r="B37" s="107" t="str">
        <f>'Subproject 7'!$I$41</f>
        <v>(enter name)</v>
      </c>
      <c r="C37" s="114">
        <f>'Subproject 7'!K51</f>
        <v>0</v>
      </c>
      <c r="D37" s="55">
        <f>'Subproject 7'!L70</f>
        <v>0</v>
      </c>
      <c r="E37" s="55">
        <f>'Subproject 7'!L85</f>
        <v>0</v>
      </c>
      <c r="F37" s="55">
        <f>'Subproject 7'!L99</f>
        <v>0</v>
      </c>
      <c r="G37" s="56">
        <f t="shared" ref="G37:G45" si="1">C37+D37+E37+F37</f>
        <v>0</v>
      </c>
    </row>
    <row r="38" spans="2:8" x14ac:dyDescent="0.35">
      <c r="B38" s="107" t="str">
        <f>'Subproject 7'!$O$41</f>
        <v>(enter name)</v>
      </c>
      <c r="C38" s="114">
        <f>'Subproject 7'!Q51</f>
        <v>0</v>
      </c>
      <c r="D38" s="55">
        <f>'Subproject 7'!R70</f>
        <v>0</v>
      </c>
      <c r="E38" s="55">
        <f>'Subproject 7'!R85</f>
        <v>0</v>
      </c>
      <c r="F38" s="55">
        <f>'Subproject 7'!R99</f>
        <v>0</v>
      </c>
      <c r="G38" s="56">
        <f t="shared" si="1"/>
        <v>0</v>
      </c>
    </row>
    <row r="39" spans="2:8" x14ac:dyDescent="0.35">
      <c r="B39" s="107" t="str">
        <f>'Subproject 7'!$U$41</f>
        <v>(enter name)</v>
      </c>
      <c r="C39" s="114">
        <f>'Subproject 7'!W51</f>
        <v>0</v>
      </c>
      <c r="D39" s="55">
        <f>'Subproject 7'!X70</f>
        <v>0</v>
      </c>
      <c r="E39" s="55">
        <f>'Subproject 7'!X85</f>
        <v>0</v>
      </c>
      <c r="F39" s="55">
        <f>'Subproject 7'!X99</f>
        <v>0</v>
      </c>
      <c r="G39" s="56">
        <f t="shared" si="1"/>
        <v>0</v>
      </c>
    </row>
    <row r="40" spans="2:8" x14ac:dyDescent="0.35">
      <c r="B40" s="107" t="str">
        <f>'Subproject 7'!$AA$41</f>
        <v>(enter name)</v>
      </c>
      <c r="C40" s="114">
        <f>'Subproject 7'!AC51</f>
        <v>0</v>
      </c>
      <c r="D40" s="55">
        <f>'Subproject 7'!AD70</f>
        <v>0</v>
      </c>
      <c r="E40" s="55">
        <f>'Subproject 7'!AD85</f>
        <v>0</v>
      </c>
      <c r="F40" s="55">
        <f>'Subproject 7'!AD99</f>
        <v>0</v>
      </c>
      <c r="G40" s="56">
        <f t="shared" si="1"/>
        <v>0</v>
      </c>
    </row>
    <row r="41" spans="2:8" x14ac:dyDescent="0.35">
      <c r="B41" s="107" t="str">
        <f>'Subproject 7'!$AG$41</f>
        <v>(enter name)</v>
      </c>
      <c r="C41" s="114">
        <f>'Subproject 7'!AI51</f>
        <v>0</v>
      </c>
      <c r="D41" s="55">
        <f>'Subproject 7'!AJ70</f>
        <v>0</v>
      </c>
      <c r="E41" s="55">
        <f>'Subproject 7'!AJ85</f>
        <v>0</v>
      </c>
      <c r="F41" s="55">
        <f>'Subproject 7'!AJ99</f>
        <v>0</v>
      </c>
      <c r="G41" s="56">
        <f t="shared" si="1"/>
        <v>0</v>
      </c>
    </row>
    <row r="42" spans="2:8" x14ac:dyDescent="0.35">
      <c r="B42" s="107" t="str">
        <f>'Subproject 7'!$AM$41</f>
        <v>(enter name)</v>
      </c>
      <c r="C42" s="114">
        <f>'Subproject 7'!AO51</f>
        <v>0</v>
      </c>
      <c r="D42" s="55">
        <f>'Subproject 7'!AP70</f>
        <v>0</v>
      </c>
      <c r="E42" s="55">
        <f>'Subproject 7'!AP85</f>
        <v>0</v>
      </c>
      <c r="F42" s="55">
        <f>'Subproject 7'!AP99</f>
        <v>0</v>
      </c>
      <c r="G42" s="56">
        <f t="shared" si="1"/>
        <v>0</v>
      </c>
    </row>
    <row r="43" spans="2:8" x14ac:dyDescent="0.35">
      <c r="B43" s="107" t="str">
        <f>'Subproject 7'!$AS$41</f>
        <v>(enter name)</v>
      </c>
      <c r="C43" s="114">
        <f>'Subproject 7'!AU51</f>
        <v>0</v>
      </c>
      <c r="D43" s="55">
        <f>'Subproject 7'!AV70</f>
        <v>0</v>
      </c>
      <c r="E43" s="55">
        <f>'Subproject 7'!AV85</f>
        <v>0</v>
      </c>
      <c r="F43" s="55">
        <f>'Subproject 7'!AV99</f>
        <v>0</v>
      </c>
      <c r="G43" s="56">
        <f t="shared" si="1"/>
        <v>0</v>
      </c>
    </row>
    <row r="44" spans="2:8" x14ac:dyDescent="0.35">
      <c r="B44" s="107" t="str">
        <f>'Subproject 7'!$AY$41</f>
        <v>(enter name)</v>
      </c>
      <c r="C44" s="114">
        <f>'Subproject 7'!BA51</f>
        <v>0</v>
      </c>
      <c r="D44" s="55">
        <f>'Subproject 7'!BB70</f>
        <v>0</v>
      </c>
      <c r="E44" s="55">
        <f>'Subproject 7'!BB85</f>
        <v>0</v>
      </c>
      <c r="F44" s="55">
        <f>'Subproject 7'!BB99</f>
        <v>0</v>
      </c>
      <c r="G44" s="56">
        <f t="shared" si="1"/>
        <v>0</v>
      </c>
    </row>
    <row r="45" spans="2:8" x14ac:dyDescent="0.35">
      <c r="B45" s="107" t="str">
        <f>'Subproject 7'!$BE$41</f>
        <v>(enter name)</v>
      </c>
      <c r="C45" s="115">
        <f>'Subproject 7'!BG51</f>
        <v>0</v>
      </c>
      <c r="D45" s="57">
        <f>'Subproject 7'!BH70</f>
        <v>0</v>
      </c>
      <c r="E45" s="57">
        <f>'Subproject 7'!BH85</f>
        <v>0</v>
      </c>
      <c r="F45" s="57">
        <f>'Subproject 7'!BH99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</sheetData>
  <sheetProtection algorithmName="SHA-512" hashValue="NBTOftpObPLudyZjCYTZUtkfatjogNZlTidBoN95BhRQEjbNti0UEaRfh0FB09WDKJZASjC+/z0c2ytgc7OMqA==" saltValue="5fXUu2/aZEynQZUsYYtjHg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BH100"/>
  <sheetViews>
    <sheetView workbookViewId="0">
      <selection activeCell="D43" sqref="D43:D48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111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 t="shared" ref="BG15" si="19"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20">C44*D44</f>
        <v>0</v>
      </c>
      <c r="H44" s="10" t="s">
        <v>3</v>
      </c>
      <c r="I44" s="100"/>
      <c r="J44" s="42">
        <v>119</v>
      </c>
      <c r="K44" s="43">
        <f t="shared" ref="K44:K48" si="21">I44*J44</f>
        <v>0</v>
      </c>
      <c r="N44" s="10" t="s">
        <v>3</v>
      </c>
      <c r="O44" s="100"/>
      <c r="P44" s="42">
        <v>119</v>
      </c>
      <c r="Q44" s="43">
        <f t="shared" ref="Q44:Q48" si="22">O44*P44</f>
        <v>0</v>
      </c>
      <c r="T44" s="10" t="s">
        <v>3</v>
      </c>
      <c r="U44" s="100"/>
      <c r="V44" s="42">
        <v>119</v>
      </c>
      <c r="W44" s="43">
        <f t="shared" ref="W44:W48" si="23">U44*V44</f>
        <v>0</v>
      </c>
      <c r="Z44" s="10" t="s">
        <v>3</v>
      </c>
      <c r="AA44" s="100"/>
      <c r="AB44" s="42">
        <v>119</v>
      </c>
      <c r="AC44" s="43">
        <f t="shared" ref="AC44:AC48" si="24">AA44*AB44</f>
        <v>0</v>
      </c>
      <c r="AF44" s="10" t="s">
        <v>3</v>
      </c>
      <c r="AG44" s="100"/>
      <c r="AH44" s="42">
        <v>119</v>
      </c>
      <c r="AI44" s="43">
        <f t="shared" ref="AI44:AI48" si="25">AG44*AH44</f>
        <v>0</v>
      </c>
      <c r="AL44" s="10" t="s">
        <v>3</v>
      </c>
      <c r="AM44" s="100"/>
      <c r="AN44" s="42">
        <v>119</v>
      </c>
      <c r="AO44" s="43">
        <f t="shared" ref="AO44:AO48" si="26">AM44*AN44</f>
        <v>0</v>
      </c>
      <c r="AR44" s="10" t="s">
        <v>3</v>
      </c>
      <c r="AS44" s="100"/>
      <c r="AT44" s="42">
        <v>119</v>
      </c>
      <c r="AU44" s="43">
        <f t="shared" ref="AU44:AU48" si="27">AS44*AT44</f>
        <v>0</v>
      </c>
      <c r="AX44" s="10" t="s">
        <v>3</v>
      </c>
      <c r="AY44" s="100"/>
      <c r="AZ44" s="42">
        <v>119</v>
      </c>
      <c r="BA44" s="43">
        <f t="shared" ref="BA44:BA48" si="28">AY44*AZ44</f>
        <v>0</v>
      </c>
      <c r="BD44" s="10" t="s">
        <v>3</v>
      </c>
      <c r="BE44" s="100"/>
      <c r="BF44" s="42">
        <v>119</v>
      </c>
      <c r="BG44" s="43">
        <f t="shared" ref="BG44:BG48" si="29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20"/>
        <v>0</v>
      </c>
      <c r="H45" s="10" t="s">
        <v>4</v>
      </c>
      <c r="I45" s="100"/>
      <c r="J45" s="42">
        <v>95</v>
      </c>
      <c r="K45" s="43">
        <f t="shared" si="21"/>
        <v>0</v>
      </c>
      <c r="N45" s="10" t="s">
        <v>4</v>
      </c>
      <c r="O45" s="100"/>
      <c r="P45" s="42">
        <v>95</v>
      </c>
      <c r="Q45" s="43">
        <f t="shared" si="22"/>
        <v>0</v>
      </c>
      <c r="T45" s="10" t="s">
        <v>4</v>
      </c>
      <c r="U45" s="100"/>
      <c r="V45" s="42">
        <v>95</v>
      </c>
      <c r="W45" s="43">
        <f t="shared" si="23"/>
        <v>0</v>
      </c>
      <c r="Z45" s="10" t="s">
        <v>4</v>
      </c>
      <c r="AA45" s="100"/>
      <c r="AB45" s="42">
        <v>95</v>
      </c>
      <c r="AC45" s="43">
        <f t="shared" si="24"/>
        <v>0</v>
      </c>
      <c r="AF45" s="10" t="s">
        <v>4</v>
      </c>
      <c r="AG45" s="100"/>
      <c r="AH45" s="42">
        <v>95</v>
      </c>
      <c r="AI45" s="43">
        <f t="shared" si="25"/>
        <v>0</v>
      </c>
      <c r="AL45" s="10" t="s">
        <v>4</v>
      </c>
      <c r="AM45" s="100"/>
      <c r="AN45" s="42">
        <v>95</v>
      </c>
      <c r="AO45" s="43">
        <f t="shared" si="26"/>
        <v>0</v>
      </c>
      <c r="AR45" s="10" t="s">
        <v>4</v>
      </c>
      <c r="AS45" s="100"/>
      <c r="AT45" s="42">
        <v>95</v>
      </c>
      <c r="AU45" s="43">
        <f t="shared" si="27"/>
        <v>0</v>
      </c>
      <c r="AX45" s="10" t="s">
        <v>4</v>
      </c>
      <c r="AY45" s="100"/>
      <c r="AZ45" s="42">
        <v>95</v>
      </c>
      <c r="BA45" s="43">
        <f t="shared" si="28"/>
        <v>0</v>
      </c>
      <c r="BD45" s="10" t="s">
        <v>4</v>
      </c>
      <c r="BE45" s="100"/>
      <c r="BF45" s="42">
        <v>95</v>
      </c>
      <c r="BG45" s="43">
        <f t="shared" si="29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20"/>
        <v>0</v>
      </c>
      <c r="H46" s="10" t="s">
        <v>5</v>
      </c>
      <c r="I46" s="100"/>
      <c r="J46" s="42">
        <v>68</v>
      </c>
      <c r="K46" s="43">
        <f t="shared" si="21"/>
        <v>0</v>
      </c>
      <c r="N46" s="10" t="s">
        <v>5</v>
      </c>
      <c r="O46" s="100"/>
      <c r="P46" s="42">
        <v>68</v>
      </c>
      <c r="Q46" s="43">
        <f t="shared" si="22"/>
        <v>0</v>
      </c>
      <c r="T46" s="10" t="s">
        <v>5</v>
      </c>
      <c r="U46" s="100"/>
      <c r="V46" s="42">
        <v>68</v>
      </c>
      <c r="W46" s="43">
        <f t="shared" si="23"/>
        <v>0</v>
      </c>
      <c r="Z46" s="10" t="s">
        <v>5</v>
      </c>
      <c r="AA46" s="100"/>
      <c r="AB46" s="42">
        <v>68</v>
      </c>
      <c r="AC46" s="43">
        <f t="shared" si="24"/>
        <v>0</v>
      </c>
      <c r="AF46" s="10" t="s">
        <v>5</v>
      </c>
      <c r="AG46" s="100"/>
      <c r="AH46" s="42">
        <v>68</v>
      </c>
      <c r="AI46" s="43">
        <f t="shared" si="25"/>
        <v>0</v>
      </c>
      <c r="AL46" s="10" t="s">
        <v>5</v>
      </c>
      <c r="AM46" s="100"/>
      <c r="AN46" s="42">
        <v>68</v>
      </c>
      <c r="AO46" s="43">
        <f t="shared" si="26"/>
        <v>0</v>
      </c>
      <c r="AR46" s="10" t="s">
        <v>5</v>
      </c>
      <c r="AS46" s="100"/>
      <c r="AT46" s="42">
        <v>68</v>
      </c>
      <c r="AU46" s="43">
        <f t="shared" si="27"/>
        <v>0</v>
      </c>
      <c r="AX46" s="10" t="s">
        <v>5</v>
      </c>
      <c r="AY46" s="100"/>
      <c r="AZ46" s="42">
        <v>68</v>
      </c>
      <c r="BA46" s="43">
        <f t="shared" si="28"/>
        <v>0</v>
      </c>
      <c r="BD46" s="10" t="s">
        <v>5</v>
      </c>
      <c r="BE46" s="100"/>
      <c r="BF46" s="42">
        <v>68</v>
      </c>
      <c r="BG46" s="43">
        <f t="shared" si="29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20"/>
        <v>0</v>
      </c>
      <c r="H47" s="10" t="s">
        <v>6</v>
      </c>
      <c r="I47" s="100"/>
      <c r="J47" s="42">
        <v>61</v>
      </c>
      <c r="K47" s="43">
        <f t="shared" si="21"/>
        <v>0</v>
      </c>
      <c r="N47" s="10" t="s">
        <v>6</v>
      </c>
      <c r="O47" s="100"/>
      <c r="P47" s="42">
        <v>61</v>
      </c>
      <c r="Q47" s="43">
        <f t="shared" si="22"/>
        <v>0</v>
      </c>
      <c r="T47" s="10" t="s">
        <v>6</v>
      </c>
      <c r="U47" s="100"/>
      <c r="V47" s="42">
        <v>61</v>
      </c>
      <c r="W47" s="43">
        <f t="shared" si="23"/>
        <v>0</v>
      </c>
      <c r="Z47" s="10" t="s">
        <v>6</v>
      </c>
      <c r="AA47" s="100"/>
      <c r="AB47" s="42">
        <v>61</v>
      </c>
      <c r="AC47" s="43">
        <f t="shared" si="24"/>
        <v>0</v>
      </c>
      <c r="AF47" s="10" t="s">
        <v>6</v>
      </c>
      <c r="AG47" s="100"/>
      <c r="AH47" s="42">
        <v>61</v>
      </c>
      <c r="AI47" s="43">
        <f t="shared" si="25"/>
        <v>0</v>
      </c>
      <c r="AL47" s="10" t="s">
        <v>6</v>
      </c>
      <c r="AM47" s="100"/>
      <c r="AN47" s="42">
        <v>61</v>
      </c>
      <c r="AO47" s="43">
        <f t="shared" si="26"/>
        <v>0</v>
      </c>
      <c r="AR47" s="10" t="s">
        <v>6</v>
      </c>
      <c r="AS47" s="100"/>
      <c r="AT47" s="42">
        <v>61</v>
      </c>
      <c r="AU47" s="43">
        <f t="shared" si="27"/>
        <v>0</v>
      </c>
      <c r="AX47" s="10" t="s">
        <v>6</v>
      </c>
      <c r="AY47" s="100"/>
      <c r="AZ47" s="42">
        <v>61</v>
      </c>
      <c r="BA47" s="43">
        <f t="shared" si="28"/>
        <v>0</v>
      </c>
      <c r="BD47" s="10" t="s">
        <v>6</v>
      </c>
      <c r="BE47" s="100"/>
      <c r="BF47" s="42">
        <v>61</v>
      </c>
      <c r="BG47" s="43">
        <f t="shared" si="29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20"/>
        <v>0</v>
      </c>
      <c r="H48" s="10" t="s">
        <v>7</v>
      </c>
      <c r="I48" s="100"/>
      <c r="J48" s="42">
        <v>46</v>
      </c>
      <c r="K48" s="43">
        <f t="shared" si="21"/>
        <v>0</v>
      </c>
      <c r="N48" s="10" t="s">
        <v>7</v>
      </c>
      <c r="O48" s="100"/>
      <c r="P48" s="42">
        <v>46</v>
      </c>
      <c r="Q48" s="43">
        <f t="shared" si="22"/>
        <v>0</v>
      </c>
      <c r="T48" s="10" t="s">
        <v>7</v>
      </c>
      <c r="U48" s="100"/>
      <c r="V48" s="42">
        <v>46</v>
      </c>
      <c r="W48" s="43">
        <f t="shared" si="23"/>
        <v>0</v>
      </c>
      <c r="Z48" s="10" t="s">
        <v>7</v>
      </c>
      <c r="AA48" s="100"/>
      <c r="AB48" s="42">
        <v>46</v>
      </c>
      <c r="AC48" s="43">
        <f t="shared" si="24"/>
        <v>0</v>
      </c>
      <c r="AF48" s="10" t="s">
        <v>7</v>
      </c>
      <c r="AG48" s="100"/>
      <c r="AH48" s="42">
        <v>46</v>
      </c>
      <c r="AI48" s="43">
        <f t="shared" si="25"/>
        <v>0</v>
      </c>
      <c r="AL48" s="10" t="s">
        <v>7</v>
      </c>
      <c r="AM48" s="100"/>
      <c r="AN48" s="42">
        <v>46</v>
      </c>
      <c r="AO48" s="43">
        <f t="shared" si="26"/>
        <v>0</v>
      </c>
      <c r="AR48" s="10" t="s">
        <v>7</v>
      </c>
      <c r="AS48" s="100"/>
      <c r="AT48" s="42">
        <v>46</v>
      </c>
      <c r="AU48" s="43">
        <f t="shared" si="27"/>
        <v>0</v>
      </c>
      <c r="AX48" s="10" t="s">
        <v>7</v>
      </c>
      <c r="AY48" s="100"/>
      <c r="AZ48" s="42">
        <v>46</v>
      </c>
      <c r="BA48" s="43">
        <f t="shared" si="28"/>
        <v>0</v>
      </c>
      <c r="BD48" s="10" t="s">
        <v>7</v>
      </c>
      <c r="BE48" s="100"/>
      <c r="BF48" s="42">
        <v>46</v>
      </c>
      <c r="BG48" s="43">
        <f t="shared" si="29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30">SUM(E43:E48)</f>
        <v>0</v>
      </c>
      <c r="H49" s="11" t="s">
        <v>11</v>
      </c>
      <c r="I49" s="44">
        <f>SUM(I43:I48)</f>
        <v>0</v>
      </c>
      <c r="J49" s="45"/>
      <c r="K49" s="46">
        <f t="shared" ref="K49" si="31">SUM(K43:K48)</f>
        <v>0</v>
      </c>
      <c r="N49" s="11" t="s">
        <v>11</v>
      </c>
      <c r="O49" s="44">
        <f>SUM(O43:O48)</f>
        <v>0</v>
      </c>
      <c r="P49" s="45"/>
      <c r="Q49" s="46">
        <f t="shared" ref="Q49" si="32">SUM(Q43:Q48)</f>
        <v>0</v>
      </c>
      <c r="T49" s="11" t="s">
        <v>11</v>
      </c>
      <c r="U49" s="44">
        <f>SUM(U43:U48)</f>
        <v>0</v>
      </c>
      <c r="V49" s="45"/>
      <c r="W49" s="46">
        <f t="shared" ref="W49" si="33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4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5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6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7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8">SUM(BA43:BA48)</f>
        <v>0</v>
      </c>
      <c r="BD49" s="11" t="s">
        <v>11</v>
      </c>
      <c r="BE49" s="44">
        <f>SUM(BE43:BE48)</f>
        <v>0</v>
      </c>
      <c r="BF49" s="45"/>
      <c r="BG49" s="46">
        <f t="shared" ref="BG49" si="39"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g1YZN3frdhpqJRks3pfHo1uIFbiroNMER47/9/Wif84Yvg/WB5OIcL9434VPF2+EmQcSXveHCsPzP6Tn7iKXaw==" saltValue="Qe40jqojxlyOlbPMagkmFQ==" spinCount="100000" sheet="1" objects="1" scenarios="1"/>
  <mergeCells count="523">
    <mergeCell ref="B97:C97"/>
    <mergeCell ref="H97:I97"/>
    <mergeCell ref="N97:O97"/>
    <mergeCell ref="T97:U97"/>
    <mergeCell ref="Z97:AA97"/>
    <mergeCell ref="B98:C98"/>
    <mergeCell ref="H98:I98"/>
    <mergeCell ref="N98:O98"/>
    <mergeCell ref="T98:U98"/>
    <mergeCell ref="Z98:AA98"/>
    <mergeCell ref="B95:C95"/>
    <mergeCell ref="H95:I95"/>
    <mergeCell ref="N95:O95"/>
    <mergeCell ref="T95:U95"/>
    <mergeCell ref="Z95:AA95"/>
    <mergeCell ref="B96:C96"/>
    <mergeCell ref="H96:I96"/>
    <mergeCell ref="N96:O96"/>
    <mergeCell ref="T96:U96"/>
    <mergeCell ref="Z96:AA96"/>
    <mergeCell ref="B93:C93"/>
    <mergeCell ref="H93:I93"/>
    <mergeCell ref="N93:O93"/>
    <mergeCell ref="T93:U93"/>
    <mergeCell ref="Z93:AA93"/>
    <mergeCell ref="B94:C94"/>
    <mergeCell ref="H94:I94"/>
    <mergeCell ref="N94:O94"/>
    <mergeCell ref="T94:U94"/>
    <mergeCell ref="Z94:AA94"/>
    <mergeCell ref="B91:C91"/>
    <mergeCell ref="H91:I91"/>
    <mergeCell ref="N91:O91"/>
    <mergeCell ref="T91:U91"/>
    <mergeCell ref="Z91:AA91"/>
    <mergeCell ref="B92:C92"/>
    <mergeCell ref="H92:I92"/>
    <mergeCell ref="N92:O92"/>
    <mergeCell ref="T92:U92"/>
    <mergeCell ref="Z92:AA92"/>
    <mergeCell ref="B89:C89"/>
    <mergeCell ref="H89:I89"/>
    <mergeCell ref="N89:O89"/>
    <mergeCell ref="T89:U89"/>
    <mergeCell ref="Z89:AA89"/>
    <mergeCell ref="B90:C90"/>
    <mergeCell ref="H90:I90"/>
    <mergeCell ref="N90:O90"/>
    <mergeCell ref="T90:U90"/>
    <mergeCell ref="Z90:AA90"/>
    <mergeCell ref="B83:D83"/>
    <mergeCell ref="H83:J83"/>
    <mergeCell ref="N83:P83"/>
    <mergeCell ref="T83:V83"/>
    <mergeCell ref="Z83:AB83"/>
    <mergeCell ref="B84:D84"/>
    <mergeCell ref="H84:J84"/>
    <mergeCell ref="N84:P84"/>
    <mergeCell ref="T84:V84"/>
    <mergeCell ref="Z84:AB84"/>
    <mergeCell ref="B81:D81"/>
    <mergeCell ref="H81:J81"/>
    <mergeCell ref="N81:P81"/>
    <mergeCell ref="T81:V81"/>
    <mergeCell ref="Z81:AB81"/>
    <mergeCell ref="B82:D82"/>
    <mergeCell ref="H82:J82"/>
    <mergeCell ref="N82:P82"/>
    <mergeCell ref="T82:V82"/>
    <mergeCell ref="Z82:AB82"/>
    <mergeCell ref="B79:D79"/>
    <mergeCell ref="H79:J79"/>
    <mergeCell ref="N79:P79"/>
    <mergeCell ref="T79:V79"/>
    <mergeCell ref="Z79:AB79"/>
    <mergeCell ref="B80:D80"/>
    <mergeCell ref="H80:J80"/>
    <mergeCell ref="N80:P80"/>
    <mergeCell ref="T80:V80"/>
    <mergeCell ref="Z80:AB80"/>
    <mergeCell ref="B77:D77"/>
    <mergeCell ref="H77:J77"/>
    <mergeCell ref="N77:P77"/>
    <mergeCell ref="T77:V77"/>
    <mergeCell ref="Z77:AB77"/>
    <mergeCell ref="B78:D78"/>
    <mergeCell ref="H78:J78"/>
    <mergeCell ref="N78:P78"/>
    <mergeCell ref="T78:V78"/>
    <mergeCell ref="Z78:AB78"/>
    <mergeCell ref="B75:D75"/>
    <mergeCell ref="H75:J75"/>
    <mergeCell ref="N75:P75"/>
    <mergeCell ref="T75:V75"/>
    <mergeCell ref="Z75:AB75"/>
    <mergeCell ref="B76:D76"/>
    <mergeCell ref="H76:J76"/>
    <mergeCell ref="N76:P76"/>
    <mergeCell ref="T76:V76"/>
    <mergeCell ref="Z76:AB76"/>
    <mergeCell ref="B68:D68"/>
    <mergeCell ref="H68:J68"/>
    <mergeCell ref="N68:P68"/>
    <mergeCell ref="T68:V68"/>
    <mergeCell ref="Z68:AB68"/>
    <mergeCell ref="B69:D69"/>
    <mergeCell ref="H69:J69"/>
    <mergeCell ref="N69:P69"/>
    <mergeCell ref="T69:V69"/>
    <mergeCell ref="Z69:AB69"/>
    <mergeCell ref="B66:D66"/>
    <mergeCell ref="H66:J66"/>
    <mergeCell ref="N66:P66"/>
    <mergeCell ref="T66:V66"/>
    <mergeCell ref="Z66:AB66"/>
    <mergeCell ref="B67:D67"/>
    <mergeCell ref="H67:J67"/>
    <mergeCell ref="N67:P67"/>
    <mergeCell ref="T67:V67"/>
    <mergeCell ref="Z67:AB67"/>
    <mergeCell ref="B64:D64"/>
    <mergeCell ref="H64:J64"/>
    <mergeCell ref="N64:P64"/>
    <mergeCell ref="T64:V64"/>
    <mergeCell ref="Z64:AB64"/>
    <mergeCell ref="B65:D65"/>
    <mergeCell ref="H65:J65"/>
    <mergeCell ref="N65:P65"/>
    <mergeCell ref="T65:V65"/>
    <mergeCell ref="Z65:AB65"/>
    <mergeCell ref="B62:D62"/>
    <mergeCell ref="H62:J62"/>
    <mergeCell ref="N62:P62"/>
    <mergeCell ref="T62:V62"/>
    <mergeCell ref="Z62:AB62"/>
    <mergeCell ref="B63:D63"/>
    <mergeCell ref="H63:J63"/>
    <mergeCell ref="N63:P63"/>
    <mergeCell ref="T63:V63"/>
    <mergeCell ref="Z63:AB63"/>
    <mergeCell ref="B60:D60"/>
    <mergeCell ref="H60:J60"/>
    <mergeCell ref="N60:P60"/>
    <mergeCell ref="T60:V60"/>
    <mergeCell ref="Z60:AB60"/>
    <mergeCell ref="B61:D61"/>
    <mergeCell ref="H61:J61"/>
    <mergeCell ref="N61:P61"/>
    <mergeCell ref="T61:V61"/>
    <mergeCell ref="Z61:AB61"/>
    <mergeCell ref="B58:D58"/>
    <mergeCell ref="H58:J58"/>
    <mergeCell ref="N58:P58"/>
    <mergeCell ref="T58:V58"/>
    <mergeCell ref="Z58:AB58"/>
    <mergeCell ref="B59:D59"/>
    <mergeCell ref="H59:J59"/>
    <mergeCell ref="N59:P59"/>
    <mergeCell ref="T59:V59"/>
    <mergeCell ref="Z59:AB59"/>
    <mergeCell ref="B56:D56"/>
    <mergeCell ref="H56:J56"/>
    <mergeCell ref="N56:P56"/>
    <mergeCell ref="T56:V56"/>
    <mergeCell ref="Z56:AB56"/>
    <mergeCell ref="B57:D57"/>
    <mergeCell ref="H57:J57"/>
    <mergeCell ref="N57:P57"/>
    <mergeCell ref="T57:V57"/>
    <mergeCell ref="Z57:AB57"/>
    <mergeCell ref="C41:E41"/>
    <mergeCell ref="I41:K41"/>
    <mergeCell ref="O41:Q41"/>
    <mergeCell ref="U41:W41"/>
    <mergeCell ref="AA41:AC41"/>
    <mergeCell ref="B55:D55"/>
    <mergeCell ref="H55:J55"/>
    <mergeCell ref="N55:P55"/>
    <mergeCell ref="T55:V55"/>
    <mergeCell ref="Z55:AB55"/>
    <mergeCell ref="B36:C36"/>
    <mergeCell ref="H36:I36"/>
    <mergeCell ref="N36:O36"/>
    <mergeCell ref="T36:U36"/>
    <mergeCell ref="Z36:AA36"/>
    <mergeCell ref="B37:C37"/>
    <mergeCell ref="H37:I37"/>
    <mergeCell ref="N37:O37"/>
    <mergeCell ref="T37:U37"/>
    <mergeCell ref="Z37:AA37"/>
    <mergeCell ref="B34:C34"/>
    <mergeCell ref="H34:I34"/>
    <mergeCell ref="N34:O34"/>
    <mergeCell ref="T34:U34"/>
    <mergeCell ref="Z34:AA34"/>
    <mergeCell ref="B35:C35"/>
    <mergeCell ref="H35:I35"/>
    <mergeCell ref="N35:O35"/>
    <mergeCell ref="T35:U35"/>
    <mergeCell ref="Z35:AA35"/>
    <mergeCell ref="B32:C32"/>
    <mergeCell ref="H32:I32"/>
    <mergeCell ref="N32:O32"/>
    <mergeCell ref="T32:U32"/>
    <mergeCell ref="Z32:AA32"/>
    <mergeCell ref="B33:C33"/>
    <mergeCell ref="H33:I33"/>
    <mergeCell ref="N33:O33"/>
    <mergeCell ref="T33:U33"/>
    <mergeCell ref="Z33:AA33"/>
    <mergeCell ref="B30:C30"/>
    <mergeCell ref="H30:I30"/>
    <mergeCell ref="N30:O30"/>
    <mergeCell ref="T30:U30"/>
    <mergeCell ref="Z30:AA30"/>
    <mergeCell ref="B31:C31"/>
    <mergeCell ref="H31:I31"/>
    <mergeCell ref="N31:O31"/>
    <mergeCell ref="T31:U31"/>
    <mergeCell ref="Z31:AA31"/>
    <mergeCell ref="B28:C28"/>
    <mergeCell ref="H28:I28"/>
    <mergeCell ref="N28:O28"/>
    <mergeCell ref="T28:U28"/>
    <mergeCell ref="Z28:AA28"/>
    <mergeCell ref="B29:C29"/>
    <mergeCell ref="H29:I29"/>
    <mergeCell ref="N29:O29"/>
    <mergeCell ref="T29:U29"/>
    <mergeCell ref="Z29:AA29"/>
    <mergeCell ref="B26:C26"/>
    <mergeCell ref="H26:I26"/>
    <mergeCell ref="N26:O26"/>
    <mergeCell ref="T26:U26"/>
    <mergeCell ref="Z26:AA26"/>
    <mergeCell ref="B27:C27"/>
    <mergeCell ref="H27:I27"/>
    <mergeCell ref="N27:O27"/>
    <mergeCell ref="T27:U27"/>
    <mergeCell ref="Z27:AA27"/>
    <mergeCell ref="B24:C24"/>
    <mergeCell ref="H24:I24"/>
    <mergeCell ref="N24:O24"/>
    <mergeCell ref="T24:U24"/>
    <mergeCell ref="Z24:AA24"/>
    <mergeCell ref="B25:C25"/>
    <mergeCell ref="H25:I25"/>
    <mergeCell ref="N25:O25"/>
    <mergeCell ref="T25:U25"/>
    <mergeCell ref="Z25:AA25"/>
    <mergeCell ref="U6:W6"/>
    <mergeCell ref="AA6:AC6"/>
    <mergeCell ref="B23:C23"/>
    <mergeCell ref="H23:I23"/>
    <mergeCell ref="N23:O23"/>
    <mergeCell ref="T23:U23"/>
    <mergeCell ref="Z23:AA23"/>
    <mergeCell ref="B2:I2"/>
    <mergeCell ref="C3:I3"/>
    <mergeCell ref="C4:I4"/>
    <mergeCell ref="C6:E6"/>
    <mergeCell ref="I6:K6"/>
    <mergeCell ref="O6:Q6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79:AH79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L78:AN78"/>
    <mergeCell ref="AL79:AN79"/>
    <mergeCell ref="AL80:AN80"/>
    <mergeCell ref="AL81:AN81"/>
    <mergeCell ref="AL82:AN82"/>
    <mergeCell ref="AL83:AN83"/>
    <mergeCell ref="AL84:AN84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S41:AU41"/>
    <mergeCell ref="AR55:AT55"/>
    <mergeCell ref="AR56:AT56"/>
    <mergeCell ref="AR57:AT57"/>
    <mergeCell ref="AR58:AT58"/>
    <mergeCell ref="AR59:AT59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R90:AS90"/>
    <mergeCell ref="AR91:AS91"/>
    <mergeCell ref="AR92:AS92"/>
    <mergeCell ref="AR93:AS93"/>
    <mergeCell ref="AR94:AS94"/>
    <mergeCell ref="AR95:AS95"/>
    <mergeCell ref="AR96:AS96"/>
    <mergeCell ref="AR97:AS97"/>
    <mergeCell ref="AR98:AS98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AY41:BA41"/>
    <mergeCell ref="AX55:AZ55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1200-000000000000}">
          <x14:formula1>
            <xm:f>'Dropdown-Listen'!$B$3:$B$7</xm:f>
          </x14:formula1>
          <xm:sqref>V89:V98 D23:D37 J23:J37 P23:P37 V23:V37 AB23:AB37 E55:E69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J51"/>
  <sheetViews>
    <sheetView topLeftCell="A25" workbookViewId="0">
      <selection activeCell="D65" sqref="D65"/>
    </sheetView>
  </sheetViews>
  <sheetFormatPr baseColWidth="10" defaultRowHeight="14.5" x14ac:dyDescent="0.35"/>
  <cols>
    <col min="1" max="1" width="3" customWidth="1"/>
    <col min="2" max="2" width="23.81640625" customWidth="1"/>
    <col min="3" max="3" width="5.26953125" customWidth="1"/>
    <col min="5" max="5" width="4.26953125" customWidth="1"/>
  </cols>
  <sheetData>
    <row r="1" spans="2:10" ht="15" thickBot="1" x14ac:dyDescent="0.4"/>
    <row r="2" spans="2:10" ht="18.5" thickBot="1" x14ac:dyDescent="0.4">
      <c r="B2" s="132" t="s">
        <v>55</v>
      </c>
      <c r="C2" s="133"/>
      <c r="D2" s="133"/>
      <c r="E2" s="133"/>
      <c r="F2" s="133"/>
      <c r="G2" s="133"/>
      <c r="H2" s="134"/>
    </row>
    <row r="5" spans="2:10" x14ac:dyDescent="0.35">
      <c r="B5" t="s">
        <v>54</v>
      </c>
      <c r="C5" s="150"/>
      <c r="D5" s="151"/>
      <c r="E5" s="151"/>
      <c r="F5" s="151"/>
      <c r="G5" s="151"/>
      <c r="H5" s="152"/>
    </row>
    <row r="7" spans="2:10" x14ac:dyDescent="0.35">
      <c r="B7" t="s">
        <v>42</v>
      </c>
      <c r="C7" s="36" t="s">
        <v>75</v>
      </c>
      <c r="D7" s="87"/>
      <c r="E7" s="37" t="s">
        <v>74</v>
      </c>
      <c r="F7" s="88"/>
      <c r="G7" s="33"/>
      <c r="H7" s="33"/>
      <c r="J7" s="92"/>
    </row>
    <row r="8" spans="2:10" x14ac:dyDescent="0.35">
      <c r="C8" s="36"/>
      <c r="D8" s="36"/>
      <c r="E8" s="38"/>
      <c r="F8" s="39"/>
      <c r="G8" s="39"/>
      <c r="H8" s="39"/>
    </row>
    <row r="9" spans="2:10" x14ac:dyDescent="0.35">
      <c r="C9" s="36"/>
      <c r="D9" s="36"/>
      <c r="E9" s="36"/>
      <c r="F9" s="33"/>
      <c r="G9" s="33"/>
      <c r="H9" s="33"/>
    </row>
    <row r="10" spans="2:10" x14ac:dyDescent="0.35">
      <c r="B10" s="34" t="s">
        <v>43</v>
      </c>
      <c r="C10" s="144" t="s">
        <v>72</v>
      </c>
      <c r="D10" s="145"/>
      <c r="E10" s="145"/>
      <c r="F10" s="145"/>
      <c r="G10" s="145"/>
      <c r="H10" s="146"/>
    </row>
    <row r="11" spans="2:10" x14ac:dyDescent="0.35">
      <c r="B11" s="34"/>
      <c r="C11" s="147"/>
      <c r="D11" s="148"/>
      <c r="E11" s="148"/>
      <c r="F11" s="148"/>
      <c r="G11" s="148"/>
      <c r="H11" s="149"/>
    </row>
    <row r="12" spans="2:10" x14ac:dyDescent="0.35">
      <c r="B12" s="33"/>
      <c r="C12" s="35"/>
      <c r="D12" s="35"/>
      <c r="E12" s="35"/>
      <c r="F12" s="35"/>
      <c r="G12" s="35"/>
      <c r="H12" s="35"/>
    </row>
    <row r="13" spans="2:10" x14ac:dyDescent="0.35">
      <c r="B13" s="33" t="s">
        <v>68</v>
      </c>
      <c r="C13" s="35"/>
      <c r="D13" s="35"/>
      <c r="E13" s="35"/>
      <c r="F13" s="35"/>
      <c r="G13" s="35"/>
      <c r="H13" s="35"/>
    </row>
    <row r="14" spans="2:10" ht="3.75" customHeight="1" x14ac:dyDescent="0.35">
      <c r="B14" s="33"/>
      <c r="C14" s="35"/>
      <c r="D14" s="35"/>
      <c r="E14" s="35"/>
      <c r="F14" s="35"/>
      <c r="G14" s="35"/>
      <c r="H14" s="35"/>
    </row>
    <row r="15" spans="2:10" x14ac:dyDescent="0.35">
      <c r="B15" s="33" t="s">
        <v>69</v>
      </c>
      <c r="C15" s="150"/>
      <c r="D15" s="151"/>
      <c r="E15" s="151"/>
      <c r="F15" s="152"/>
      <c r="G15" s="35"/>
      <c r="H15" s="35"/>
    </row>
    <row r="16" spans="2:10" ht="3.75" customHeight="1" x14ac:dyDescent="0.35">
      <c r="B16" s="33"/>
      <c r="C16" s="35"/>
      <c r="D16" s="35"/>
      <c r="E16" s="35"/>
      <c r="F16" s="35"/>
      <c r="G16" s="35"/>
      <c r="H16" s="35"/>
    </row>
    <row r="17" spans="2:8" x14ac:dyDescent="0.35">
      <c r="B17" s="33" t="s">
        <v>41</v>
      </c>
      <c r="C17" s="150"/>
      <c r="D17" s="151"/>
      <c r="E17" s="151"/>
      <c r="F17" s="152"/>
      <c r="G17" s="35"/>
      <c r="H17" s="35"/>
    </row>
    <row r="18" spans="2:8" ht="3.75" customHeight="1" x14ac:dyDescent="0.35">
      <c r="B18" s="33"/>
      <c r="C18" s="35"/>
      <c r="D18" s="35"/>
      <c r="E18" s="35"/>
      <c r="F18" s="35"/>
      <c r="G18" s="35"/>
      <c r="H18" s="35"/>
    </row>
    <row r="19" spans="2:8" x14ac:dyDescent="0.35">
      <c r="B19" s="33" t="s">
        <v>70</v>
      </c>
      <c r="C19" s="150"/>
      <c r="D19" s="152"/>
      <c r="E19" s="36"/>
      <c r="F19" s="33"/>
      <c r="G19" s="33"/>
      <c r="H19" s="33"/>
    </row>
    <row r="20" spans="2:8" x14ac:dyDescent="0.35">
      <c r="B20" s="33"/>
      <c r="C20" s="35"/>
      <c r="D20" s="40"/>
      <c r="E20" s="40"/>
      <c r="F20" s="40"/>
      <c r="G20" s="40"/>
      <c r="H20" s="40"/>
    </row>
    <row r="21" spans="2:8" x14ac:dyDescent="0.35">
      <c r="B21" s="33" t="s">
        <v>103</v>
      </c>
      <c r="C21" s="36"/>
      <c r="D21" s="36"/>
      <c r="E21" s="36"/>
      <c r="F21" s="36"/>
      <c r="G21" s="36"/>
      <c r="H21" s="33"/>
    </row>
    <row r="22" spans="2:8" ht="3.75" customHeight="1" x14ac:dyDescent="0.35">
      <c r="B22" s="33"/>
      <c r="C22" s="36"/>
      <c r="D22" s="36"/>
      <c r="E22" s="36"/>
      <c r="F22" s="36"/>
      <c r="G22" s="36"/>
      <c r="H22" s="33"/>
    </row>
    <row r="23" spans="2:8" x14ac:dyDescent="0.35">
      <c r="B23" s="33" t="s">
        <v>69</v>
      </c>
      <c r="C23" s="150"/>
      <c r="D23" s="151"/>
      <c r="E23" s="151"/>
      <c r="F23" s="152"/>
      <c r="G23" s="35"/>
      <c r="H23" s="35"/>
    </row>
    <row r="24" spans="2:8" ht="3.75" customHeight="1" x14ac:dyDescent="0.35">
      <c r="B24" s="33"/>
      <c r="C24" s="35"/>
      <c r="D24" s="35"/>
      <c r="E24" s="35"/>
      <c r="F24" s="35"/>
      <c r="G24" s="35"/>
      <c r="H24" s="35"/>
    </row>
    <row r="25" spans="2:8" x14ac:dyDescent="0.35">
      <c r="B25" s="33" t="s">
        <v>41</v>
      </c>
      <c r="C25" s="150"/>
      <c r="D25" s="151"/>
      <c r="E25" s="151"/>
      <c r="F25" s="152"/>
      <c r="G25" s="35"/>
      <c r="H25" s="35"/>
    </row>
    <row r="26" spans="2:8" ht="3.75" customHeight="1" x14ac:dyDescent="0.35">
      <c r="B26" s="33"/>
      <c r="C26" s="35"/>
      <c r="D26" s="35"/>
      <c r="E26" s="35"/>
      <c r="F26" s="35"/>
      <c r="G26" s="35"/>
      <c r="H26" s="35"/>
    </row>
    <row r="27" spans="2:8" x14ac:dyDescent="0.35">
      <c r="B27" s="33" t="s">
        <v>70</v>
      </c>
      <c r="C27" s="150"/>
      <c r="D27" s="152"/>
      <c r="E27" s="36"/>
      <c r="F27" s="33"/>
      <c r="G27" s="35"/>
      <c r="H27" s="35"/>
    </row>
    <row r="28" spans="2:8" x14ac:dyDescent="0.35">
      <c r="B28" s="33"/>
      <c r="C28" s="64"/>
      <c r="D28" s="64"/>
      <c r="E28" s="36"/>
      <c r="F28" s="33"/>
      <c r="G28" s="35"/>
      <c r="H28" s="35"/>
    </row>
    <row r="29" spans="2:8" x14ac:dyDescent="0.35">
      <c r="B29" s="33"/>
      <c r="C29" s="64"/>
      <c r="D29" s="64"/>
      <c r="E29" s="36"/>
      <c r="F29" s="33"/>
    </row>
    <row r="30" spans="2:8" x14ac:dyDescent="0.35">
      <c r="B30" s="41" t="s">
        <v>71</v>
      </c>
      <c r="C30" s="33"/>
      <c r="D30" s="33"/>
      <c r="E30" s="33"/>
      <c r="F30" s="33"/>
      <c r="G30" s="33"/>
      <c r="H30" s="33"/>
    </row>
    <row r="31" spans="2:8" ht="3.75" customHeight="1" x14ac:dyDescent="0.35">
      <c r="B31" s="41"/>
      <c r="C31" s="33"/>
      <c r="D31" s="33"/>
      <c r="E31" s="33"/>
      <c r="F31" s="33"/>
      <c r="G31" s="33"/>
      <c r="H31" s="33"/>
    </row>
    <row r="32" spans="2:8" x14ac:dyDescent="0.35">
      <c r="B32" s="135"/>
      <c r="C32" s="136"/>
      <c r="D32" s="136"/>
      <c r="E32" s="136"/>
      <c r="F32" s="136"/>
      <c r="G32" s="136"/>
      <c r="H32" s="137"/>
    </row>
    <row r="33" spans="2:8" x14ac:dyDescent="0.35">
      <c r="B33" s="138"/>
      <c r="C33" s="139"/>
      <c r="D33" s="139"/>
      <c r="E33" s="139"/>
      <c r="F33" s="139"/>
      <c r="G33" s="139"/>
      <c r="H33" s="140"/>
    </row>
    <row r="34" spans="2:8" x14ac:dyDescent="0.35">
      <c r="B34" s="138"/>
      <c r="C34" s="139"/>
      <c r="D34" s="139"/>
      <c r="E34" s="139"/>
      <c r="F34" s="139"/>
      <c r="G34" s="139"/>
      <c r="H34" s="140"/>
    </row>
    <row r="35" spans="2:8" x14ac:dyDescent="0.35">
      <c r="B35" s="138"/>
      <c r="C35" s="139"/>
      <c r="D35" s="139"/>
      <c r="E35" s="139"/>
      <c r="F35" s="139"/>
      <c r="G35" s="139"/>
      <c r="H35" s="140"/>
    </row>
    <row r="36" spans="2:8" x14ac:dyDescent="0.35">
      <c r="B36" s="138"/>
      <c r="C36" s="139"/>
      <c r="D36" s="139"/>
      <c r="E36" s="139"/>
      <c r="F36" s="139"/>
      <c r="G36" s="139"/>
      <c r="H36" s="140"/>
    </row>
    <row r="37" spans="2:8" x14ac:dyDescent="0.35">
      <c r="B37" s="138"/>
      <c r="C37" s="139"/>
      <c r="D37" s="139"/>
      <c r="E37" s="139"/>
      <c r="F37" s="139"/>
      <c r="G37" s="139"/>
      <c r="H37" s="140"/>
    </row>
    <row r="38" spans="2:8" x14ac:dyDescent="0.35">
      <c r="B38" s="138"/>
      <c r="C38" s="139"/>
      <c r="D38" s="139"/>
      <c r="E38" s="139"/>
      <c r="F38" s="139"/>
      <c r="G38" s="139"/>
      <c r="H38" s="140"/>
    </row>
    <row r="39" spans="2:8" x14ac:dyDescent="0.35">
      <c r="B39" s="138"/>
      <c r="C39" s="139"/>
      <c r="D39" s="139"/>
      <c r="E39" s="139"/>
      <c r="F39" s="139"/>
      <c r="G39" s="139"/>
      <c r="H39" s="140"/>
    </row>
    <row r="40" spans="2:8" x14ac:dyDescent="0.35">
      <c r="B40" s="138"/>
      <c r="C40" s="139"/>
      <c r="D40" s="139"/>
      <c r="E40" s="139"/>
      <c r="F40" s="139"/>
      <c r="G40" s="139"/>
      <c r="H40" s="140"/>
    </row>
    <row r="41" spans="2:8" x14ac:dyDescent="0.35">
      <c r="B41" s="138"/>
      <c r="C41" s="139"/>
      <c r="D41" s="139"/>
      <c r="E41" s="139"/>
      <c r="F41" s="139"/>
      <c r="G41" s="139"/>
      <c r="H41" s="140"/>
    </row>
    <row r="42" spans="2:8" x14ac:dyDescent="0.35">
      <c r="B42" s="138"/>
      <c r="C42" s="139"/>
      <c r="D42" s="139"/>
      <c r="E42" s="139"/>
      <c r="F42" s="139"/>
      <c r="G42" s="139"/>
      <c r="H42" s="140"/>
    </row>
    <row r="43" spans="2:8" x14ac:dyDescent="0.35">
      <c r="B43" s="138"/>
      <c r="C43" s="139"/>
      <c r="D43" s="139"/>
      <c r="E43" s="139"/>
      <c r="F43" s="139"/>
      <c r="G43" s="139"/>
      <c r="H43" s="140"/>
    </row>
    <row r="44" spans="2:8" x14ac:dyDescent="0.35">
      <c r="B44" s="138"/>
      <c r="C44" s="139"/>
      <c r="D44" s="139"/>
      <c r="E44" s="139"/>
      <c r="F44" s="139"/>
      <c r="G44" s="139"/>
      <c r="H44" s="140"/>
    </row>
    <row r="45" spans="2:8" x14ac:dyDescent="0.35">
      <c r="B45" s="138"/>
      <c r="C45" s="139"/>
      <c r="D45" s="139"/>
      <c r="E45" s="139"/>
      <c r="F45" s="139"/>
      <c r="G45" s="139"/>
      <c r="H45" s="140"/>
    </row>
    <row r="46" spans="2:8" x14ac:dyDescent="0.35">
      <c r="B46" s="138"/>
      <c r="C46" s="139"/>
      <c r="D46" s="139"/>
      <c r="E46" s="139"/>
      <c r="F46" s="139"/>
      <c r="G46" s="139"/>
      <c r="H46" s="140"/>
    </row>
    <row r="47" spans="2:8" x14ac:dyDescent="0.35">
      <c r="B47" s="138"/>
      <c r="C47" s="139"/>
      <c r="D47" s="139"/>
      <c r="E47" s="139"/>
      <c r="F47" s="139"/>
      <c r="G47" s="139"/>
      <c r="H47" s="140"/>
    </row>
    <row r="48" spans="2:8" x14ac:dyDescent="0.35">
      <c r="B48" s="138"/>
      <c r="C48" s="139"/>
      <c r="D48" s="139"/>
      <c r="E48" s="139"/>
      <c r="F48" s="139"/>
      <c r="G48" s="139"/>
      <c r="H48" s="140"/>
    </row>
    <row r="49" spans="2:8" x14ac:dyDescent="0.35">
      <c r="B49" s="138"/>
      <c r="C49" s="139"/>
      <c r="D49" s="139"/>
      <c r="E49" s="139"/>
      <c r="F49" s="139"/>
      <c r="G49" s="139"/>
      <c r="H49" s="140"/>
    </row>
    <row r="50" spans="2:8" x14ac:dyDescent="0.35">
      <c r="B50" s="138"/>
      <c r="C50" s="139"/>
      <c r="D50" s="139"/>
      <c r="E50" s="139"/>
      <c r="F50" s="139"/>
      <c r="G50" s="139"/>
      <c r="H50" s="140"/>
    </row>
    <row r="51" spans="2:8" x14ac:dyDescent="0.35">
      <c r="B51" s="141"/>
      <c r="C51" s="142"/>
      <c r="D51" s="142"/>
      <c r="E51" s="142"/>
      <c r="F51" s="142"/>
      <c r="G51" s="142"/>
      <c r="H51" s="143"/>
    </row>
  </sheetData>
  <sheetProtection password="C1DC" sheet="1" objects="1" scenarios="1"/>
  <mergeCells count="10">
    <mergeCell ref="B2:H2"/>
    <mergeCell ref="B32:H51"/>
    <mergeCell ref="C10:H11"/>
    <mergeCell ref="C15:F15"/>
    <mergeCell ref="C17:F17"/>
    <mergeCell ref="C19:D19"/>
    <mergeCell ref="C23:F23"/>
    <mergeCell ref="C25:F25"/>
    <mergeCell ref="C27:D27"/>
    <mergeCell ref="C5:H5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</sheetPr>
  <dimension ref="B1:M46"/>
  <sheetViews>
    <sheetView workbookViewId="0">
      <selection activeCell="G32" sqref="G32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</cols>
  <sheetData>
    <row r="1" spans="2:13" ht="6.75" customHeight="1" thickBot="1" x14ac:dyDescent="0.4"/>
    <row r="2" spans="2:13" ht="25.5" customHeight="1" thickBot="1" x14ac:dyDescent="0.4">
      <c r="B2" s="132" t="s">
        <v>112</v>
      </c>
      <c r="C2" s="133"/>
      <c r="D2" s="133"/>
      <c r="E2" s="133"/>
      <c r="F2" s="134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8'!C4:I4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8'!$C$6</f>
        <v>(enter name)</v>
      </c>
      <c r="C8" s="56">
        <f>'Subproject 8'!C15</f>
        <v>0</v>
      </c>
      <c r="D8" s="107" t="str">
        <f>'Subproject 8'!$C$41</f>
        <v>(enter name)</v>
      </c>
      <c r="E8" s="108">
        <f>'Subproject 8'!C49</f>
        <v>0</v>
      </c>
    </row>
    <row r="9" spans="2:13" x14ac:dyDescent="0.35">
      <c r="B9" s="10" t="str">
        <f>'Subproject 8'!$I$6</f>
        <v>(enter name)</v>
      </c>
      <c r="C9" s="56">
        <f>'Subproject 8'!I15</f>
        <v>0</v>
      </c>
      <c r="D9" s="107" t="str">
        <f>'Subproject 8'!$I$41</f>
        <v>(enter name)</v>
      </c>
      <c r="E9" s="109">
        <f>'Subproject 8'!I49</f>
        <v>0</v>
      </c>
    </row>
    <row r="10" spans="2:13" x14ac:dyDescent="0.35">
      <c r="B10" s="10" t="str">
        <f>'Subproject 8'!$O$6</f>
        <v>(enter name)</v>
      </c>
      <c r="C10" s="56">
        <f>'Subproject 8'!O15</f>
        <v>0</v>
      </c>
      <c r="D10" s="107" t="str">
        <f>'Subproject 8'!$O$41</f>
        <v>(enter name)</v>
      </c>
      <c r="E10" s="109">
        <f>'Subproject 8'!O49</f>
        <v>0</v>
      </c>
    </row>
    <row r="11" spans="2:13" x14ac:dyDescent="0.35">
      <c r="B11" s="10" t="str">
        <f>'Subproject 8'!$U$6</f>
        <v>(enter name)</v>
      </c>
      <c r="C11" s="56">
        <f>'Subproject 8'!U15</f>
        <v>0</v>
      </c>
      <c r="D11" s="107" t="str">
        <f>'Subproject 8'!$U$41</f>
        <v>(enter name)</v>
      </c>
      <c r="E11" s="109">
        <f>'Subproject 8'!U49</f>
        <v>0</v>
      </c>
    </row>
    <row r="12" spans="2:13" x14ac:dyDescent="0.35">
      <c r="B12" s="10" t="str">
        <f>'Subproject 8'!$AA$6</f>
        <v>(enter name)</v>
      </c>
      <c r="C12" s="56">
        <f>'Subproject 8'!AA15</f>
        <v>0</v>
      </c>
      <c r="D12" s="107" t="str">
        <f>'Subproject 8'!$AA$41</f>
        <v>(enter name)</v>
      </c>
      <c r="E12" s="109">
        <f>'Subproject 8'!AA49</f>
        <v>0</v>
      </c>
    </row>
    <row r="13" spans="2:13" x14ac:dyDescent="0.35">
      <c r="B13" s="10" t="str">
        <f>'Subproject 8'!$AG$6</f>
        <v>(enter name)</v>
      </c>
      <c r="C13" s="56">
        <f>'Subproject 8'!AG15</f>
        <v>0</v>
      </c>
      <c r="D13" s="107" t="str">
        <f>'Subproject 8'!$AG$41</f>
        <v>(enter name)</v>
      </c>
      <c r="E13" s="109">
        <f>'Subproject 8'!AG49</f>
        <v>0</v>
      </c>
    </row>
    <row r="14" spans="2:13" x14ac:dyDescent="0.35">
      <c r="B14" s="10" t="str">
        <f>'Subproject 8'!$AM$6</f>
        <v>(enter name)</v>
      </c>
      <c r="C14" s="56">
        <f>'Subproject 8'!AM15</f>
        <v>0</v>
      </c>
      <c r="D14" s="107" t="str">
        <f>'Subproject 8'!$AM$41</f>
        <v>(enter name)</v>
      </c>
      <c r="E14" s="109">
        <f>'Subproject 8'!AM49</f>
        <v>0</v>
      </c>
    </row>
    <row r="15" spans="2:13" x14ac:dyDescent="0.35">
      <c r="B15" s="10" t="str">
        <f>'Subproject 8'!$AS$6</f>
        <v>(enter name)</v>
      </c>
      <c r="C15" s="56">
        <f>'Subproject 8'!AS15</f>
        <v>0</v>
      </c>
      <c r="D15" s="107" t="str">
        <f>'Subproject 8'!$AS$41</f>
        <v>(enter name)</v>
      </c>
      <c r="E15" s="109">
        <f>'Subproject 8'!AS49</f>
        <v>0</v>
      </c>
    </row>
    <row r="16" spans="2:13" x14ac:dyDescent="0.35">
      <c r="B16" s="10" t="str">
        <f>'Subproject 8'!$AY$6</f>
        <v>(enter name)</v>
      </c>
      <c r="C16" s="56">
        <f>'Subproject 8'!AY15</f>
        <v>0</v>
      </c>
      <c r="D16" s="107" t="str">
        <f>'Subproject 8'!$AY$41</f>
        <v>(enter name)</v>
      </c>
      <c r="E16" s="109">
        <f>'Subproject 8'!AY49</f>
        <v>0</v>
      </c>
    </row>
    <row r="17" spans="2:8" x14ac:dyDescent="0.35">
      <c r="B17" s="10" t="str">
        <f>'Subproject 8'!$BE$6</f>
        <v>(enter name)</v>
      </c>
      <c r="C17" s="56">
        <f>'Subproject 8'!BE15</f>
        <v>0</v>
      </c>
      <c r="D17" s="107" t="str">
        <f>'Subproject 8'!$BE$41</f>
        <v>(enter name)</v>
      </c>
      <c r="E17" s="110">
        <f>'Subproject 8'!BE49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8'!$C$6</f>
        <v>(enter name)</v>
      </c>
      <c r="C22" s="113">
        <f>'Subproject 8'!E17</f>
        <v>0</v>
      </c>
      <c r="D22" s="95">
        <f>'Subproject 8'!E18</f>
        <v>0</v>
      </c>
      <c r="E22" s="95">
        <f>'Subproject 8'!E19</f>
        <v>0</v>
      </c>
      <c r="F22" s="95">
        <f>'Subproject 8'!E38</f>
        <v>0</v>
      </c>
      <c r="G22" s="60">
        <f>C22+F22</f>
        <v>0</v>
      </c>
    </row>
    <row r="23" spans="2:8" x14ac:dyDescent="0.35">
      <c r="B23" s="107" t="str">
        <f>'Subproject 8'!$I$6</f>
        <v>(enter name)</v>
      </c>
      <c r="C23" s="114">
        <f>'Subproject 8'!K17</f>
        <v>0</v>
      </c>
      <c r="D23" s="55">
        <f>'Subproject 8'!K18</f>
        <v>0</v>
      </c>
      <c r="E23" s="55">
        <f>'Subproject 8'!K19</f>
        <v>0</v>
      </c>
      <c r="F23" s="55">
        <f>'Subproject 8'!K38</f>
        <v>0</v>
      </c>
      <c r="G23" s="56">
        <f t="shared" ref="G23:G30" si="0">C23+F23</f>
        <v>0</v>
      </c>
    </row>
    <row r="24" spans="2:8" x14ac:dyDescent="0.35">
      <c r="B24" s="107" t="str">
        <f>'Subproject 8'!$O$6</f>
        <v>(enter name)</v>
      </c>
      <c r="C24" s="114">
        <f>'Subproject 8'!Q17</f>
        <v>0</v>
      </c>
      <c r="D24" s="55">
        <f>'Subproject 8'!Q18</f>
        <v>0</v>
      </c>
      <c r="E24" s="55">
        <f>'Subproject 8'!Q19</f>
        <v>0</v>
      </c>
      <c r="F24" s="55">
        <f>'Subproject 8'!Q38</f>
        <v>0</v>
      </c>
      <c r="G24" s="56">
        <f t="shared" si="0"/>
        <v>0</v>
      </c>
    </row>
    <row r="25" spans="2:8" x14ac:dyDescent="0.35">
      <c r="B25" s="107" t="str">
        <f>'Subproject 8'!$U$6</f>
        <v>(enter name)</v>
      </c>
      <c r="C25" s="114">
        <f>'Subproject 8'!W17</f>
        <v>0</v>
      </c>
      <c r="D25" s="55">
        <f>'Subproject 8'!W18</f>
        <v>0</v>
      </c>
      <c r="E25" s="55">
        <f>'Subproject 8'!W19</f>
        <v>0</v>
      </c>
      <c r="F25" s="55">
        <f>'Subproject 8'!W38</f>
        <v>0</v>
      </c>
      <c r="G25" s="56">
        <f t="shared" si="0"/>
        <v>0</v>
      </c>
    </row>
    <row r="26" spans="2:8" x14ac:dyDescent="0.35">
      <c r="B26" s="107" t="str">
        <f>'Subproject 8'!$AA$6</f>
        <v>(enter name)</v>
      </c>
      <c r="C26" s="114">
        <f>'Subproject 8'!AC17</f>
        <v>0</v>
      </c>
      <c r="D26" s="55">
        <f>'Subproject 8'!AC18</f>
        <v>0</v>
      </c>
      <c r="E26" s="55">
        <f>'Subproject 8'!AC19</f>
        <v>0</v>
      </c>
      <c r="F26" s="55">
        <f>'Subproject 8'!AC38</f>
        <v>0</v>
      </c>
      <c r="G26" s="56">
        <f t="shared" si="0"/>
        <v>0</v>
      </c>
    </row>
    <row r="27" spans="2:8" x14ac:dyDescent="0.35">
      <c r="B27" s="10" t="str">
        <f>'Subproject 8'!$AG$6</f>
        <v>(enter name)</v>
      </c>
      <c r="C27" s="114">
        <f>'Subproject 8'!AI17</f>
        <v>0</v>
      </c>
      <c r="D27" s="55">
        <f>'Subproject 8'!AI18</f>
        <v>0</v>
      </c>
      <c r="E27" s="55">
        <f>'Subproject 8'!AI19</f>
        <v>0</v>
      </c>
      <c r="F27" s="55">
        <f>'Subproject 8'!AI38</f>
        <v>0</v>
      </c>
      <c r="G27" s="56">
        <f t="shared" si="0"/>
        <v>0</v>
      </c>
    </row>
    <row r="28" spans="2:8" x14ac:dyDescent="0.35">
      <c r="B28" s="10" t="str">
        <f>'Subproject 8'!$AM$6</f>
        <v>(enter name)</v>
      </c>
      <c r="C28" s="114">
        <f>'Subproject 8'!AO17</f>
        <v>0</v>
      </c>
      <c r="D28" s="55">
        <f>'Subproject 8'!AO18</f>
        <v>0</v>
      </c>
      <c r="E28" s="55">
        <f>'Subproject 8'!AO19</f>
        <v>0</v>
      </c>
      <c r="F28" s="55">
        <f>'Subproject 8'!AO38</f>
        <v>0</v>
      </c>
      <c r="G28" s="56">
        <f t="shared" si="0"/>
        <v>0</v>
      </c>
    </row>
    <row r="29" spans="2:8" x14ac:dyDescent="0.35">
      <c r="B29" s="10" t="str">
        <f>'Subproject 8'!$AS$6</f>
        <v>(enter name)</v>
      </c>
      <c r="C29" s="114">
        <f>'Subproject 8'!AU17</f>
        <v>0</v>
      </c>
      <c r="D29" s="55">
        <f>'Subproject 8'!AU18</f>
        <v>0</v>
      </c>
      <c r="E29" s="55">
        <f>'Subproject 8'!AU19</f>
        <v>0</v>
      </c>
      <c r="F29" s="55">
        <f>'Subproject 8'!AU38</f>
        <v>0</v>
      </c>
      <c r="G29" s="56">
        <f t="shared" si="0"/>
        <v>0</v>
      </c>
    </row>
    <row r="30" spans="2:8" x14ac:dyDescent="0.35">
      <c r="B30" s="10" t="str">
        <f>'Subproject 8'!$AY$6</f>
        <v>(enter name)</v>
      </c>
      <c r="C30" s="114">
        <f>'Subproject 8'!BA17</f>
        <v>0</v>
      </c>
      <c r="D30" s="55">
        <f>'Subproject 8'!BA18</f>
        <v>0</v>
      </c>
      <c r="E30" s="55">
        <f>'Subproject 8'!BA19</f>
        <v>0</v>
      </c>
      <c r="F30" s="55">
        <f>'Subproject 8'!BA38</f>
        <v>0</v>
      </c>
      <c r="G30" s="56">
        <f t="shared" si="0"/>
        <v>0</v>
      </c>
    </row>
    <row r="31" spans="2:8" x14ac:dyDescent="0.35">
      <c r="B31" s="10" t="str">
        <f>'Subproject 8'!$BE$6</f>
        <v>(enter name)</v>
      </c>
      <c r="C31" s="115">
        <f>'Subproject 8'!BG17</f>
        <v>0</v>
      </c>
      <c r="D31" s="57">
        <f>'Subproject 8'!BG18</f>
        <v>0</v>
      </c>
      <c r="E31" s="57">
        <f>'Subproject 8'!BG19</f>
        <v>0</v>
      </c>
      <c r="F31" s="57">
        <f>'Subproject 8'!BG38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8'!$C$41</f>
        <v>(enter name)</v>
      </c>
      <c r="C36" s="113">
        <f>'Subproject 8'!E51</f>
        <v>0</v>
      </c>
      <c r="D36" s="95">
        <f>'Subproject 8'!F70</f>
        <v>0</v>
      </c>
      <c r="E36" s="95">
        <f>'Subproject 8'!F85</f>
        <v>0</v>
      </c>
      <c r="F36" s="95">
        <f>'Subproject 8'!F99</f>
        <v>0</v>
      </c>
      <c r="G36" s="60">
        <f>C36+D36+E36+F36</f>
        <v>0</v>
      </c>
    </row>
    <row r="37" spans="2:8" x14ac:dyDescent="0.35">
      <c r="B37" s="107" t="str">
        <f>'Subproject 8'!$I$41</f>
        <v>(enter name)</v>
      </c>
      <c r="C37" s="114">
        <f>'Subproject 8'!K51</f>
        <v>0</v>
      </c>
      <c r="D37" s="55">
        <f>'Subproject 8'!L70</f>
        <v>0</v>
      </c>
      <c r="E37" s="55">
        <f>'Subproject 8'!L85</f>
        <v>0</v>
      </c>
      <c r="F37" s="55">
        <f>'Subproject 8'!L99</f>
        <v>0</v>
      </c>
      <c r="G37" s="56">
        <f t="shared" ref="G37:G45" si="1">C37+D37+E37+F37</f>
        <v>0</v>
      </c>
    </row>
    <row r="38" spans="2:8" x14ac:dyDescent="0.35">
      <c r="B38" s="107" t="str">
        <f>'Subproject 8'!$O$41</f>
        <v>(enter name)</v>
      </c>
      <c r="C38" s="114">
        <f>'Subproject 8'!Q51</f>
        <v>0</v>
      </c>
      <c r="D38" s="55">
        <f>'Subproject 8'!R70</f>
        <v>0</v>
      </c>
      <c r="E38" s="55">
        <f>'Subproject 8'!R85</f>
        <v>0</v>
      </c>
      <c r="F38" s="55">
        <f>'Subproject 8'!R99</f>
        <v>0</v>
      </c>
      <c r="G38" s="56">
        <f t="shared" si="1"/>
        <v>0</v>
      </c>
    </row>
    <row r="39" spans="2:8" x14ac:dyDescent="0.35">
      <c r="B39" s="107" t="str">
        <f>'Subproject 8'!$U$41</f>
        <v>(enter name)</v>
      </c>
      <c r="C39" s="114">
        <f>'Subproject 8'!W51</f>
        <v>0</v>
      </c>
      <c r="D39" s="55">
        <f>'Subproject 8'!X70</f>
        <v>0</v>
      </c>
      <c r="E39" s="55">
        <f>'Subproject 8'!X85</f>
        <v>0</v>
      </c>
      <c r="F39" s="55">
        <f>'Subproject 8'!X99</f>
        <v>0</v>
      </c>
      <c r="G39" s="56">
        <f t="shared" si="1"/>
        <v>0</v>
      </c>
    </row>
    <row r="40" spans="2:8" x14ac:dyDescent="0.35">
      <c r="B40" s="107" t="str">
        <f>'Subproject 8'!$AA$41</f>
        <v>(enter name)</v>
      </c>
      <c r="C40" s="114">
        <f>'Subproject 8'!AC51</f>
        <v>0</v>
      </c>
      <c r="D40" s="55">
        <f>'Subproject 8'!AD70</f>
        <v>0</v>
      </c>
      <c r="E40" s="55">
        <f>'Subproject 8'!AD85</f>
        <v>0</v>
      </c>
      <c r="F40" s="55">
        <f>'Subproject 8'!AD99</f>
        <v>0</v>
      </c>
      <c r="G40" s="56">
        <f t="shared" si="1"/>
        <v>0</v>
      </c>
    </row>
    <row r="41" spans="2:8" x14ac:dyDescent="0.35">
      <c r="B41" s="107" t="str">
        <f>'Subproject 8'!$AG$41</f>
        <v>(enter name)</v>
      </c>
      <c r="C41" s="114">
        <f>'Subproject 8'!AI51</f>
        <v>0</v>
      </c>
      <c r="D41" s="55">
        <f>'Subproject 8'!AJ70</f>
        <v>0</v>
      </c>
      <c r="E41" s="55">
        <f>'Subproject 8'!AJ85</f>
        <v>0</v>
      </c>
      <c r="F41" s="55">
        <f>'Subproject 8'!AJ99</f>
        <v>0</v>
      </c>
      <c r="G41" s="56">
        <f t="shared" si="1"/>
        <v>0</v>
      </c>
    </row>
    <row r="42" spans="2:8" x14ac:dyDescent="0.35">
      <c r="B42" s="107" t="str">
        <f>'Subproject 8'!$AM$41</f>
        <v>(enter name)</v>
      </c>
      <c r="C42" s="114">
        <f>'Subproject 8'!AO51</f>
        <v>0</v>
      </c>
      <c r="D42" s="55">
        <f>'Subproject 8'!AP70</f>
        <v>0</v>
      </c>
      <c r="E42" s="55">
        <f>'Subproject 8'!AP85</f>
        <v>0</v>
      </c>
      <c r="F42" s="55">
        <f>'Subproject 8'!AP99</f>
        <v>0</v>
      </c>
      <c r="G42" s="56">
        <f t="shared" si="1"/>
        <v>0</v>
      </c>
    </row>
    <row r="43" spans="2:8" x14ac:dyDescent="0.35">
      <c r="B43" s="107" t="str">
        <f>'Subproject 8'!$AS$41</f>
        <v>(enter name)</v>
      </c>
      <c r="C43" s="114">
        <f>'Subproject 8'!AU51</f>
        <v>0</v>
      </c>
      <c r="D43" s="55">
        <f>'Subproject 8'!AV70</f>
        <v>0</v>
      </c>
      <c r="E43" s="55">
        <f>'Subproject 8'!AV85</f>
        <v>0</v>
      </c>
      <c r="F43" s="55">
        <f>'Subproject 8'!AV99</f>
        <v>0</v>
      </c>
      <c r="G43" s="56">
        <f t="shared" si="1"/>
        <v>0</v>
      </c>
    </row>
    <row r="44" spans="2:8" x14ac:dyDescent="0.35">
      <c r="B44" s="107" t="str">
        <f>'Subproject 8'!$AY$41</f>
        <v>(enter name)</v>
      </c>
      <c r="C44" s="114">
        <f>'Subproject 8'!BA51</f>
        <v>0</v>
      </c>
      <c r="D44" s="55">
        <f>'Subproject 8'!BB70</f>
        <v>0</v>
      </c>
      <c r="E44" s="55">
        <f>'Subproject 8'!BB85</f>
        <v>0</v>
      </c>
      <c r="F44" s="55">
        <f>'Subproject 8'!BB99</f>
        <v>0</v>
      </c>
      <c r="G44" s="56">
        <f t="shared" si="1"/>
        <v>0</v>
      </c>
    </row>
    <row r="45" spans="2:8" x14ac:dyDescent="0.35">
      <c r="B45" s="107" t="str">
        <f>'Subproject 8'!$BE$41</f>
        <v>(enter name)</v>
      </c>
      <c r="C45" s="115">
        <f>'Subproject 8'!BG51</f>
        <v>0</v>
      </c>
      <c r="D45" s="57">
        <f>'Subproject 8'!BH70</f>
        <v>0</v>
      </c>
      <c r="E45" s="57">
        <f>'Subproject 8'!BH85</f>
        <v>0</v>
      </c>
      <c r="F45" s="57">
        <f>'Subproject 8'!BH99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</sheetData>
  <sheetProtection algorithmName="SHA-512" hashValue="hGtnv4mz/BFLxo4D+R7AznmaOBd4pg3H3af2E5Fsy2Nlhw9mTcyUbS/HinkPxcWbgXICxNsITAoDgYj6aAwMVA==" saltValue="25Du+JLWn7qDnw/TOn5rKA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BH100"/>
  <sheetViews>
    <sheetView workbookViewId="0">
      <selection activeCell="BF43" sqref="BF43:BF48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113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 t="shared" ref="BG15" si="19"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20">C44*D44</f>
        <v>0</v>
      </c>
      <c r="H44" s="10" t="s">
        <v>3</v>
      </c>
      <c r="I44" s="100"/>
      <c r="J44" s="42">
        <v>119</v>
      </c>
      <c r="K44" s="43">
        <f t="shared" ref="K44:K48" si="21">I44*J44</f>
        <v>0</v>
      </c>
      <c r="N44" s="10" t="s">
        <v>3</v>
      </c>
      <c r="O44" s="100"/>
      <c r="P44" s="42">
        <v>119</v>
      </c>
      <c r="Q44" s="43">
        <f t="shared" ref="Q44:Q48" si="22">O44*P44</f>
        <v>0</v>
      </c>
      <c r="T44" s="10" t="s">
        <v>3</v>
      </c>
      <c r="U44" s="100"/>
      <c r="V44" s="42">
        <v>119</v>
      </c>
      <c r="W44" s="43">
        <f t="shared" ref="W44:W48" si="23">U44*V44</f>
        <v>0</v>
      </c>
      <c r="Z44" s="10" t="s">
        <v>3</v>
      </c>
      <c r="AA44" s="100"/>
      <c r="AB44" s="42">
        <v>119</v>
      </c>
      <c r="AC44" s="43">
        <f t="shared" ref="AC44:AC48" si="24">AA44*AB44</f>
        <v>0</v>
      </c>
      <c r="AF44" s="10" t="s">
        <v>3</v>
      </c>
      <c r="AG44" s="100"/>
      <c r="AH44" s="42">
        <v>119</v>
      </c>
      <c r="AI44" s="43">
        <f t="shared" ref="AI44:AI48" si="25">AG44*AH44</f>
        <v>0</v>
      </c>
      <c r="AL44" s="10" t="s">
        <v>3</v>
      </c>
      <c r="AM44" s="100"/>
      <c r="AN44" s="42">
        <v>119</v>
      </c>
      <c r="AO44" s="43">
        <f t="shared" ref="AO44:AO48" si="26">AM44*AN44</f>
        <v>0</v>
      </c>
      <c r="AR44" s="10" t="s">
        <v>3</v>
      </c>
      <c r="AS44" s="100"/>
      <c r="AT44" s="42">
        <v>119</v>
      </c>
      <c r="AU44" s="43">
        <f t="shared" ref="AU44:AU48" si="27">AS44*AT44</f>
        <v>0</v>
      </c>
      <c r="AX44" s="10" t="s">
        <v>3</v>
      </c>
      <c r="AY44" s="100"/>
      <c r="AZ44" s="42">
        <v>119</v>
      </c>
      <c r="BA44" s="43">
        <f t="shared" ref="BA44:BA48" si="28">AY44*AZ44</f>
        <v>0</v>
      </c>
      <c r="BD44" s="10" t="s">
        <v>3</v>
      </c>
      <c r="BE44" s="100"/>
      <c r="BF44" s="42">
        <v>119</v>
      </c>
      <c r="BG44" s="43">
        <f t="shared" ref="BG44:BG48" si="29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20"/>
        <v>0</v>
      </c>
      <c r="H45" s="10" t="s">
        <v>4</v>
      </c>
      <c r="I45" s="100"/>
      <c r="J45" s="42">
        <v>95</v>
      </c>
      <c r="K45" s="43">
        <f t="shared" si="21"/>
        <v>0</v>
      </c>
      <c r="N45" s="10" t="s">
        <v>4</v>
      </c>
      <c r="O45" s="100"/>
      <c r="P45" s="42">
        <v>95</v>
      </c>
      <c r="Q45" s="43">
        <f t="shared" si="22"/>
        <v>0</v>
      </c>
      <c r="T45" s="10" t="s">
        <v>4</v>
      </c>
      <c r="U45" s="100"/>
      <c r="V45" s="42">
        <v>95</v>
      </c>
      <c r="W45" s="43">
        <f t="shared" si="23"/>
        <v>0</v>
      </c>
      <c r="Z45" s="10" t="s">
        <v>4</v>
      </c>
      <c r="AA45" s="100"/>
      <c r="AB45" s="42">
        <v>95</v>
      </c>
      <c r="AC45" s="43">
        <f t="shared" si="24"/>
        <v>0</v>
      </c>
      <c r="AF45" s="10" t="s">
        <v>4</v>
      </c>
      <c r="AG45" s="100"/>
      <c r="AH45" s="42">
        <v>95</v>
      </c>
      <c r="AI45" s="43">
        <f t="shared" si="25"/>
        <v>0</v>
      </c>
      <c r="AL45" s="10" t="s">
        <v>4</v>
      </c>
      <c r="AM45" s="100"/>
      <c r="AN45" s="42">
        <v>95</v>
      </c>
      <c r="AO45" s="43">
        <f t="shared" si="26"/>
        <v>0</v>
      </c>
      <c r="AR45" s="10" t="s">
        <v>4</v>
      </c>
      <c r="AS45" s="100"/>
      <c r="AT45" s="42">
        <v>95</v>
      </c>
      <c r="AU45" s="43">
        <f t="shared" si="27"/>
        <v>0</v>
      </c>
      <c r="AX45" s="10" t="s">
        <v>4</v>
      </c>
      <c r="AY45" s="100"/>
      <c r="AZ45" s="42">
        <v>95</v>
      </c>
      <c r="BA45" s="43">
        <f t="shared" si="28"/>
        <v>0</v>
      </c>
      <c r="BD45" s="10" t="s">
        <v>4</v>
      </c>
      <c r="BE45" s="100"/>
      <c r="BF45" s="42">
        <v>95</v>
      </c>
      <c r="BG45" s="43">
        <f t="shared" si="29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20"/>
        <v>0</v>
      </c>
      <c r="H46" s="10" t="s">
        <v>5</v>
      </c>
      <c r="I46" s="100"/>
      <c r="J46" s="42">
        <v>68</v>
      </c>
      <c r="K46" s="43">
        <f t="shared" si="21"/>
        <v>0</v>
      </c>
      <c r="N46" s="10" t="s">
        <v>5</v>
      </c>
      <c r="O46" s="100"/>
      <c r="P46" s="42">
        <v>68</v>
      </c>
      <c r="Q46" s="43">
        <f t="shared" si="22"/>
        <v>0</v>
      </c>
      <c r="T46" s="10" t="s">
        <v>5</v>
      </c>
      <c r="U46" s="100"/>
      <c r="V46" s="42">
        <v>68</v>
      </c>
      <c r="W46" s="43">
        <f t="shared" si="23"/>
        <v>0</v>
      </c>
      <c r="Z46" s="10" t="s">
        <v>5</v>
      </c>
      <c r="AA46" s="100"/>
      <c r="AB46" s="42">
        <v>68</v>
      </c>
      <c r="AC46" s="43">
        <f t="shared" si="24"/>
        <v>0</v>
      </c>
      <c r="AF46" s="10" t="s">
        <v>5</v>
      </c>
      <c r="AG46" s="100"/>
      <c r="AH46" s="42">
        <v>68</v>
      </c>
      <c r="AI46" s="43">
        <f t="shared" si="25"/>
        <v>0</v>
      </c>
      <c r="AL46" s="10" t="s">
        <v>5</v>
      </c>
      <c r="AM46" s="100"/>
      <c r="AN46" s="42">
        <v>68</v>
      </c>
      <c r="AO46" s="43">
        <f t="shared" si="26"/>
        <v>0</v>
      </c>
      <c r="AR46" s="10" t="s">
        <v>5</v>
      </c>
      <c r="AS46" s="100"/>
      <c r="AT46" s="42">
        <v>68</v>
      </c>
      <c r="AU46" s="43">
        <f t="shared" si="27"/>
        <v>0</v>
      </c>
      <c r="AX46" s="10" t="s">
        <v>5</v>
      </c>
      <c r="AY46" s="100"/>
      <c r="AZ46" s="42">
        <v>68</v>
      </c>
      <c r="BA46" s="43">
        <f t="shared" si="28"/>
        <v>0</v>
      </c>
      <c r="BD46" s="10" t="s">
        <v>5</v>
      </c>
      <c r="BE46" s="100"/>
      <c r="BF46" s="42">
        <v>68</v>
      </c>
      <c r="BG46" s="43">
        <f t="shared" si="29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20"/>
        <v>0</v>
      </c>
      <c r="H47" s="10" t="s">
        <v>6</v>
      </c>
      <c r="I47" s="100"/>
      <c r="J47" s="42">
        <v>61</v>
      </c>
      <c r="K47" s="43">
        <f t="shared" si="21"/>
        <v>0</v>
      </c>
      <c r="N47" s="10" t="s">
        <v>6</v>
      </c>
      <c r="O47" s="100"/>
      <c r="P47" s="42">
        <v>61</v>
      </c>
      <c r="Q47" s="43">
        <f t="shared" si="22"/>
        <v>0</v>
      </c>
      <c r="T47" s="10" t="s">
        <v>6</v>
      </c>
      <c r="U47" s="100"/>
      <c r="V47" s="42">
        <v>61</v>
      </c>
      <c r="W47" s="43">
        <f t="shared" si="23"/>
        <v>0</v>
      </c>
      <c r="Z47" s="10" t="s">
        <v>6</v>
      </c>
      <c r="AA47" s="100"/>
      <c r="AB47" s="42">
        <v>61</v>
      </c>
      <c r="AC47" s="43">
        <f t="shared" si="24"/>
        <v>0</v>
      </c>
      <c r="AF47" s="10" t="s">
        <v>6</v>
      </c>
      <c r="AG47" s="100"/>
      <c r="AH47" s="42">
        <v>61</v>
      </c>
      <c r="AI47" s="43">
        <f t="shared" si="25"/>
        <v>0</v>
      </c>
      <c r="AL47" s="10" t="s">
        <v>6</v>
      </c>
      <c r="AM47" s="100"/>
      <c r="AN47" s="42">
        <v>61</v>
      </c>
      <c r="AO47" s="43">
        <f t="shared" si="26"/>
        <v>0</v>
      </c>
      <c r="AR47" s="10" t="s">
        <v>6</v>
      </c>
      <c r="AS47" s="100"/>
      <c r="AT47" s="42">
        <v>61</v>
      </c>
      <c r="AU47" s="43">
        <f t="shared" si="27"/>
        <v>0</v>
      </c>
      <c r="AX47" s="10" t="s">
        <v>6</v>
      </c>
      <c r="AY47" s="100"/>
      <c r="AZ47" s="42">
        <v>61</v>
      </c>
      <c r="BA47" s="43">
        <f t="shared" si="28"/>
        <v>0</v>
      </c>
      <c r="BD47" s="10" t="s">
        <v>6</v>
      </c>
      <c r="BE47" s="100"/>
      <c r="BF47" s="42">
        <v>61</v>
      </c>
      <c r="BG47" s="43">
        <f t="shared" si="29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20"/>
        <v>0</v>
      </c>
      <c r="H48" s="10" t="s">
        <v>7</v>
      </c>
      <c r="I48" s="100"/>
      <c r="J48" s="42">
        <v>46</v>
      </c>
      <c r="K48" s="43">
        <f t="shared" si="21"/>
        <v>0</v>
      </c>
      <c r="N48" s="10" t="s">
        <v>7</v>
      </c>
      <c r="O48" s="100"/>
      <c r="P48" s="42">
        <v>46</v>
      </c>
      <c r="Q48" s="43">
        <f t="shared" si="22"/>
        <v>0</v>
      </c>
      <c r="T48" s="10" t="s">
        <v>7</v>
      </c>
      <c r="U48" s="100"/>
      <c r="V48" s="42">
        <v>46</v>
      </c>
      <c r="W48" s="43">
        <f t="shared" si="23"/>
        <v>0</v>
      </c>
      <c r="Z48" s="10" t="s">
        <v>7</v>
      </c>
      <c r="AA48" s="100"/>
      <c r="AB48" s="42">
        <v>46</v>
      </c>
      <c r="AC48" s="43">
        <f t="shared" si="24"/>
        <v>0</v>
      </c>
      <c r="AF48" s="10" t="s">
        <v>7</v>
      </c>
      <c r="AG48" s="100"/>
      <c r="AH48" s="42">
        <v>46</v>
      </c>
      <c r="AI48" s="43">
        <f t="shared" si="25"/>
        <v>0</v>
      </c>
      <c r="AL48" s="10" t="s">
        <v>7</v>
      </c>
      <c r="AM48" s="100"/>
      <c r="AN48" s="42">
        <v>46</v>
      </c>
      <c r="AO48" s="43">
        <f t="shared" si="26"/>
        <v>0</v>
      </c>
      <c r="AR48" s="10" t="s">
        <v>7</v>
      </c>
      <c r="AS48" s="100"/>
      <c r="AT48" s="42">
        <v>46</v>
      </c>
      <c r="AU48" s="43">
        <f t="shared" si="27"/>
        <v>0</v>
      </c>
      <c r="AX48" s="10" t="s">
        <v>7</v>
      </c>
      <c r="AY48" s="100"/>
      <c r="AZ48" s="42">
        <v>46</v>
      </c>
      <c r="BA48" s="43">
        <f t="shared" si="28"/>
        <v>0</v>
      </c>
      <c r="BD48" s="10" t="s">
        <v>7</v>
      </c>
      <c r="BE48" s="100"/>
      <c r="BF48" s="42">
        <v>46</v>
      </c>
      <c r="BG48" s="43">
        <f t="shared" si="29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30">SUM(E43:E48)</f>
        <v>0</v>
      </c>
      <c r="H49" s="11" t="s">
        <v>11</v>
      </c>
      <c r="I49" s="44">
        <f>SUM(I43:I48)</f>
        <v>0</v>
      </c>
      <c r="J49" s="45"/>
      <c r="K49" s="46">
        <f t="shared" ref="K49" si="31">SUM(K43:K48)</f>
        <v>0</v>
      </c>
      <c r="N49" s="11" t="s">
        <v>11</v>
      </c>
      <c r="O49" s="44">
        <f>SUM(O43:O48)</f>
        <v>0</v>
      </c>
      <c r="P49" s="45"/>
      <c r="Q49" s="46">
        <f t="shared" ref="Q49" si="32">SUM(Q43:Q48)</f>
        <v>0</v>
      </c>
      <c r="T49" s="11" t="s">
        <v>11</v>
      </c>
      <c r="U49" s="44">
        <f>SUM(U43:U48)</f>
        <v>0</v>
      </c>
      <c r="V49" s="45"/>
      <c r="W49" s="46">
        <f t="shared" ref="W49" si="33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4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5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6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7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8">SUM(BA43:BA48)</f>
        <v>0</v>
      </c>
      <c r="BD49" s="11" t="s">
        <v>11</v>
      </c>
      <c r="BE49" s="44">
        <f>SUM(BE43:BE48)</f>
        <v>0</v>
      </c>
      <c r="BF49" s="45"/>
      <c r="BG49" s="46">
        <f t="shared" ref="BG49" si="39"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djrdGGZ7iaxlpMxtoBKf5MUAQJ7nARE+R0jbNXdDkacx48fh5QPSUNSwWIcAUJ1H5QEB+E4ZnpYKS2f9Ah3yoA==" saltValue="sjUfWe+F2BKhklsSXACQTA==" spinCount="100000" sheet="1" objects="1" scenarios="1"/>
  <mergeCells count="523">
    <mergeCell ref="B97:C97"/>
    <mergeCell ref="H97:I97"/>
    <mergeCell ref="N97:O97"/>
    <mergeCell ref="T97:U97"/>
    <mergeCell ref="Z97:AA97"/>
    <mergeCell ref="B98:C98"/>
    <mergeCell ref="H98:I98"/>
    <mergeCell ref="N98:O98"/>
    <mergeCell ref="T98:U98"/>
    <mergeCell ref="Z98:AA98"/>
    <mergeCell ref="B95:C95"/>
    <mergeCell ref="H95:I95"/>
    <mergeCell ref="N95:O95"/>
    <mergeCell ref="T95:U95"/>
    <mergeCell ref="Z95:AA95"/>
    <mergeCell ref="B96:C96"/>
    <mergeCell ref="H96:I96"/>
    <mergeCell ref="N96:O96"/>
    <mergeCell ref="T96:U96"/>
    <mergeCell ref="Z96:AA96"/>
    <mergeCell ref="B93:C93"/>
    <mergeCell ref="H93:I93"/>
    <mergeCell ref="N93:O93"/>
    <mergeCell ref="T93:U93"/>
    <mergeCell ref="Z93:AA93"/>
    <mergeCell ref="B94:C94"/>
    <mergeCell ref="H94:I94"/>
    <mergeCell ref="N94:O94"/>
    <mergeCell ref="T94:U94"/>
    <mergeCell ref="Z94:AA94"/>
    <mergeCell ref="B91:C91"/>
    <mergeCell ref="H91:I91"/>
    <mergeCell ref="N91:O91"/>
    <mergeCell ref="T91:U91"/>
    <mergeCell ref="Z91:AA91"/>
    <mergeCell ref="B92:C92"/>
    <mergeCell ref="H92:I92"/>
    <mergeCell ref="N92:O92"/>
    <mergeCell ref="T92:U92"/>
    <mergeCell ref="Z92:AA92"/>
    <mergeCell ref="B89:C89"/>
    <mergeCell ref="H89:I89"/>
    <mergeCell ref="N89:O89"/>
    <mergeCell ref="T89:U89"/>
    <mergeCell ref="Z89:AA89"/>
    <mergeCell ref="B90:C90"/>
    <mergeCell ref="H90:I90"/>
    <mergeCell ref="N90:O90"/>
    <mergeCell ref="T90:U90"/>
    <mergeCell ref="Z90:AA90"/>
    <mergeCell ref="B83:D83"/>
    <mergeCell ref="H83:J83"/>
    <mergeCell ref="N83:P83"/>
    <mergeCell ref="T83:V83"/>
    <mergeCell ref="Z83:AB83"/>
    <mergeCell ref="B84:D84"/>
    <mergeCell ref="H84:J84"/>
    <mergeCell ref="N84:P84"/>
    <mergeCell ref="T84:V84"/>
    <mergeCell ref="Z84:AB84"/>
    <mergeCell ref="B81:D81"/>
    <mergeCell ref="H81:J81"/>
    <mergeCell ref="N81:P81"/>
    <mergeCell ref="T81:V81"/>
    <mergeCell ref="Z81:AB81"/>
    <mergeCell ref="B82:D82"/>
    <mergeCell ref="H82:J82"/>
    <mergeCell ref="N82:P82"/>
    <mergeCell ref="T82:V82"/>
    <mergeCell ref="Z82:AB82"/>
    <mergeCell ref="B79:D79"/>
    <mergeCell ref="H79:J79"/>
    <mergeCell ref="N79:P79"/>
    <mergeCell ref="T79:V79"/>
    <mergeCell ref="Z79:AB79"/>
    <mergeCell ref="B80:D80"/>
    <mergeCell ref="H80:J80"/>
    <mergeCell ref="N80:P80"/>
    <mergeCell ref="T80:V80"/>
    <mergeCell ref="Z80:AB80"/>
    <mergeCell ref="B77:D77"/>
    <mergeCell ref="H77:J77"/>
    <mergeCell ref="N77:P77"/>
    <mergeCell ref="T77:V77"/>
    <mergeCell ref="Z77:AB77"/>
    <mergeCell ref="B78:D78"/>
    <mergeCell ref="H78:J78"/>
    <mergeCell ref="N78:P78"/>
    <mergeCell ref="T78:V78"/>
    <mergeCell ref="Z78:AB78"/>
    <mergeCell ref="B75:D75"/>
    <mergeCell ref="H75:J75"/>
    <mergeCell ref="N75:P75"/>
    <mergeCell ref="T75:V75"/>
    <mergeCell ref="Z75:AB75"/>
    <mergeCell ref="B76:D76"/>
    <mergeCell ref="H76:J76"/>
    <mergeCell ref="N76:P76"/>
    <mergeCell ref="T76:V76"/>
    <mergeCell ref="Z76:AB76"/>
    <mergeCell ref="B68:D68"/>
    <mergeCell ref="H68:J68"/>
    <mergeCell ref="N68:P68"/>
    <mergeCell ref="T68:V68"/>
    <mergeCell ref="Z68:AB68"/>
    <mergeCell ref="B69:D69"/>
    <mergeCell ref="H69:J69"/>
    <mergeCell ref="N69:P69"/>
    <mergeCell ref="T69:V69"/>
    <mergeCell ref="Z69:AB69"/>
    <mergeCell ref="B66:D66"/>
    <mergeCell ref="H66:J66"/>
    <mergeCell ref="N66:P66"/>
    <mergeCell ref="T66:V66"/>
    <mergeCell ref="Z66:AB66"/>
    <mergeCell ref="B67:D67"/>
    <mergeCell ref="H67:J67"/>
    <mergeCell ref="N67:P67"/>
    <mergeCell ref="T67:V67"/>
    <mergeCell ref="Z67:AB67"/>
    <mergeCell ref="B64:D64"/>
    <mergeCell ref="H64:J64"/>
    <mergeCell ref="N64:P64"/>
    <mergeCell ref="T64:V64"/>
    <mergeCell ref="Z64:AB64"/>
    <mergeCell ref="B65:D65"/>
    <mergeCell ref="H65:J65"/>
    <mergeCell ref="N65:P65"/>
    <mergeCell ref="T65:V65"/>
    <mergeCell ref="Z65:AB65"/>
    <mergeCell ref="B62:D62"/>
    <mergeCell ref="H62:J62"/>
    <mergeCell ref="N62:P62"/>
    <mergeCell ref="T62:V62"/>
    <mergeCell ref="Z62:AB62"/>
    <mergeCell ref="B63:D63"/>
    <mergeCell ref="H63:J63"/>
    <mergeCell ref="N63:P63"/>
    <mergeCell ref="T63:V63"/>
    <mergeCell ref="Z63:AB63"/>
    <mergeCell ref="B60:D60"/>
    <mergeCell ref="H60:J60"/>
    <mergeCell ref="N60:P60"/>
    <mergeCell ref="T60:V60"/>
    <mergeCell ref="Z60:AB60"/>
    <mergeCell ref="B61:D61"/>
    <mergeCell ref="H61:J61"/>
    <mergeCell ref="N61:P61"/>
    <mergeCell ref="T61:V61"/>
    <mergeCell ref="Z61:AB61"/>
    <mergeCell ref="B58:D58"/>
    <mergeCell ref="H58:J58"/>
    <mergeCell ref="N58:P58"/>
    <mergeCell ref="T58:V58"/>
    <mergeCell ref="Z58:AB58"/>
    <mergeCell ref="B59:D59"/>
    <mergeCell ref="H59:J59"/>
    <mergeCell ref="N59:P59"/>
    <mergeCell ref="T59:V59"/>
    <mergeCell ref="Z59:AB59"/>
    <mergeCell ref="B56:D56"/>
    <mergeCell ref="H56:J56"/>
    <mergeCell ref="N56:P56"/>
    <mergeCell ref="T56:V56"/>
    <mergeCell ref="Z56:AB56"/>
    <mergeCell ref="B57:D57"/>
    <mergeCell ref="H57:J57"/>
    <mergeCell ref="N57:P57"/>
    <mergeCell ref="T57:V57"/>
    <mergeCell ref="Z57:AB57"/>
    <mergeCell ref="C41:E41"/>
    <mergeCell ref="I41:K41"/>
    <mergeCell ref="O41:Q41"/>
    <mergeCell ref="U41:W41"/>
    <mergeCell ref="AA41:AC41"/>
    <mergeCell ref="B55:D55"/>
    <mergeCell ref="H55:J55"/>
    <mergeCell ref="N55:P55"/>
    <mergeCell ref="T55:V55"/>
    <mergeCell ref="Z55:AB55"/>
    <mergeCell ref="B36:C36"/>
    <mergeCell ref="H36:I36"/>
    <mergeCell ref="N36:O36"/>
    <mergeCell ref="T36:U36"/>
    <mergeCell ref="Z36:AA36"/>
    <mergeCell ref="B37:C37"/>
    <mergeCell ref="H37:I37"/>
    <mergeCell ref="N37:O37"/>
    <mergeCell ref="T37:U37"/>
    <mergeCell ref="Z37:AA37"/>
    <mergeCell ref="B34:C34"/>
    <mergeCell ref="H34:I34"/>
    <mergeCell ref="N34:O34"/>
    <mergeCell ref="T34:U34"/>
    <mergeCell ref="Z34:AA34"/>
    <mergeCell ref="B35:C35"/>
    <mergeCell ref="H35:I35"/>
    <mergeCell ref="N35:O35"/>
    <mergeCell ref="T35:U35"/>
    <mergeCell ref="Z35:AA35"/>
    <mergeCell ref="B32:C32"/>
    <mergeCell ref="H32:I32"/>
    <mergeCell ref="N32:O32"/>
    <mergeCell ref="T32:U32"/>
    <mergeCell ref="Z32:AA32"/>
    <mergeCell ref="B33:C33"/>
    <mergeCell ref="H33:I33"/>
    <mergeCell ref="N33:O33"/>
    <mergeCell ref="T33:U33"/>
    <mergeCell ref="Z33:AA33"/>
    <mergeCell ref="B30:C30"/>
    <mergeCell ref="H30:I30"/>
    <mergeCell ref="N30:O30"/>
    <mergeCell ref="T30:U30"/>
    <mergeCell ref="Z30:AA30"/>
    <mergeCell ref="B31:C31"/>
    <mergeCell ref="H31:I31"/>
    <mergeCell ref="N31:O31"/>
    <mergeCell ref="T31:U31"/>
    <mergeCell ref="Z31:AA31"/>
    <mergeCell ref="B28:C28"/>
    <mergeCell ref="H28:I28"/>
    <mergeCell ref="N28:O28"/>
    <mergeCell ref="T28:U28"/>
    <mergeCell ref="Z28:AA28"/>
    <mergeCell ref="B29:C29"/>
    <mergeCell ref="H29:I29"/>
    <mergeCell ref="N29:O29"/>
    <mergeCell ref="T29:U29"/>
    <mergeCell ref="Z29:AA29"/>
    <mergeCell ref="B26:C26"/>
    <mergeCell ref="H26:I26"/>
    <mergeCell ref="N26:O26"/>
    <mergeCell ref="T26:U26"/>
    <mergeCell ref="Z26:AA26"/>
    <mergeCell ref="B27:C27"/>
    <mergeCell ref="H27:I27"/>
    <mergeCell ref="N27:O27"/>
    <mergeCell ref="T27:U27"/>
    <mergeCell ref="Z27:AA27"/>
    <mergeCell ref="B24:C24"/>
    <mergeCell ref="H24:I24"/>
    <mergeCell ref="N24:O24"/>
    <mergeCell ref="T24:U24"/>
    <mergeCell ref="Z24:AA24"/>
    <mergeCell ref="B25:C25"/>
    <mergeCell ref="H25:I25"/>
    <mergeCell ref="N25:O25"/>
    <mergeCell ref="T25:U25"/>
    <mergeCell ref="Z25:AA25"/>
    <mergeCell ref="U6:W6"/>
    <mergeCell ref="AA6:AC6"/>
    <mergeCell ref="B23:C23"/>
    <mergeCell ref="H23:I23"/>
    <mergeCell ref="N23:O23"/>
    <mergeCell ref="T23:U23"/>
    <mergeCell ref="Z23:AA23"/>
    <mergeCell ref="B2:I2"/>
    <mergeCell ref="C3:I3"/>
    <mergeCell ref="C4:I4"/>
    <mergeCell ref="C6:E6"/>
    <mergeCell ref="I6:K6"/>
    <mergeCell ref="O6:Q6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79:AH79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L78:AN78"/>
    <mergeCell ref="AL79:AN79"/>
    <mergeCell ref="AL80:AN80"/>
    <mergeCell ref="AL81:AN81"/>
    <mergeCell ref="AL82:AN82"/>
    <mergeCell ref="AL83:AN83"/>
    <mergeCell ref="AL84:AN84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S41:AU41"/>
    <mergeCell ref="AR55:AT55"/>
    <mergeCell ref="AR56:AT56"/>
    <mergeCell ref="AR57:AT57"/>
    <mergeCell ref="AR58:AT58"/>
    <mergeCell ref="AR59:AT59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R90:AS90"/>
    <mergeCell ref="AR91:AS91"/>
    <mergeCell ref="AR92:AS92"/>
    <mergeCell ref="AR93:AS93"/>
    <mergeCell ref="AR94:AS94"/>
    <mergeCell ref="AR95:AS95"/>
    <mergeCell ref="AR96:AS96"/>
    <mergeCell ref="AR97:AS97"/>
    <mergeCell ref="AR98:AS98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AY41:BA41"/>
    <mergeCell ref="AX55:AZ55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1400-000000000000}">
          <x14:formula1>
            <xm:f>'Dropdown-Listen'!$B$3:$B$7</xm:f>
          </x14:formula1>
          <xm:sqref>V89:V98 D23:D37 J23:J37 P23:P37 V23:V37 AB23:AB37 E55:E69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</sheetPr>
  <dimension ref="B1:M46"/>
  <sheetViews>
    <sheetView workbookViewId="0">
      <selection activeCell="G32" sqref="G32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</cols>
  <sheetData>
    <row r="1" spans="2:13" ht="6.75" customHeight="1" thickBot="1" x14ac:dyDescent="0.4"/>
    <row r="2" spans="2:13" ht="25.5" customHeight="1" thickBot="1" x14ac:dyDescent="0.4">
      <c r="B2" s="132" t="s">
        <v>114</v>
      </c>
      <c r="C2" s="133"/>
      <c r="D2" s="133"/>
      <c r="E2" s="133"/>
      <c r="F2" s="134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9'!C4:I4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9'!$C$6</f>
        <v>(enter name)</v>
      </c>
      <c r="C8" s="56">
        <f>'Subproject 9'!C15</f>
        <v>0</v>
      </c>
      <c r="D8" s="107" t="str">
        <f>'Subproject 9'!$C$41</f>
        <v>(enter name)</v>
      </c>
      <c r="E8" s="108">
        <f>'Subproject 9'!C49</f>
        <v>0</v>
      </c>
    </row>
    <row r="9" spans="2:13" x14ac:dyDescent="0.35">
      <c r="B9" s="10" t="str">
        <f>'Subproject 9'!$I$6</f>
        <v>(enter name)</v>
      </c>
      <c r="C9" s="56">
        <f>'Subproject 9'!I15</f>
        <v>0</v>
      </c>
      <c r="D9" s="107" t="str">
        <f>'Subproject 9'!$I$41</f>
        <v>(enter name)</v>
      </c>
      <c r="E9" s="109">
        <f>'Subproject 9'!I49</f>
        <v>0</v>
      </c>
    </row>
    <row r="10" spans="2:13" x14ac:dyDescent="0.35">
      <c r="B10" s="10" t="str">
        <f>'Subproject 9'!$O$6</f>
        <v>(enter name)</v>
      </c>
      <c r="C10" s="56">
        <f>'Subproject 9'!O15</f>
        <v>0</v>
      </c>
      <c r="D10" s="107" t="str">
        <f>'Subproject 9'!$O$41</f>
        <v>(enter name)</v>
      </c>
      <c r="E10" s="109">
        <f>'Subproject 9'!O49</f>
        <v>0</v>
      </c>
    </row>
    <row r="11" spans="2:13" x14ac:dyDescent="0.35">
      <c r="B11" s="10" t="str">
        <f>'Subproject 9'!$U$6</f>
        <v>(enter name)</v>
      </c>
      <c r="C11" s="56">
        <f>'Subproject 9'!U15</f>
        <v>0</v>
      </c>
      <c r="D11" s="107" t="str">
        <f>'Subproject 9'!$U$41</f>
        <v>(enter name)</v>
      </c>
      <c r="E11" s="109">
        <f>'Subproject 9'!U49</f>
        <v>0</v>
      </c>
    </row>
    <row r="12" spans="2:13" x14ac:dyDescent="0.35">
      <c r="B12" s="10" t="str">
        <f>'Subproject 9'!$AA$6</f>
        <v>(enter name)</v>
      </c>
      <c r="C12" s="56">
        <f>'Subproject 9'!AA15</f>
        <v>0</v>
      </c>
      <c r="D12" s="107" t="str">
        <f>'Subproject 9'!$AA$41</f>
        <v>(enter name)</v>
      </c>
      <c r="E12" s="109">
        <f>'Subproject 9'!AA49</f>
        <v>0</v>
      </c>
    </row>
    <row r="13" spans="2:13" x14ac:dyDescent="0.35">
      <c r="B13" s="10" t="str">
        <f>'Subproject 9'!$AG$6</f>
        <v>(enter name)</v>
      </c>
      <c r="C13" s="56">
        <f>'Subproject 9'!AG15</f>
        <v>0</v>
      </c>
      <c r="D13" s="107" t="str">
        <f>'Subproject 9'!$AG$41</f>
        <v>(enter name)</v>
      </c>
      <c r="E13" s="109">
        <f>'Subproject 9'!AG49</f>
        <v>0</v>
      </c>
    </row>
    <row r="14" spans="2:13" x14ac:dyDescent="0.35">
      <c r="B14" s="10" t="str">
        <f>'Subproject 9'!$AM$6</f>
        <v>(enter name)</v>
      </c>
      <c r="C14" s="56">
        <f>'Subproject 9'!AM15</f>
        <v>0</v>
      </c>
      <c r="D14" s="107" t="str">
        <f>'Subproject 9'!$AM$41</f>
        <v>(enter name)</v>
      </c>
      <c r="E14" s="109">
        <f>'Subproject 9'!AM49</f>
        <v>0</v>
      </c>
    </row>
    <row r="15" spans="2:13" x14ac:dyDescent="0.35">
      <c r="B15" s="10" t="str">
        <f>'Subproject 9'!$AS$6</f>
        <v>(enter name)</v>
      </c>
      <c r="C15" s="56">
        <f>'Subproject 9'!AS15</f>
        <v>0</v>
      </c>
      <c r="D15" s="107" t="str">
        <f>'Subproject 9'!$AS$41</f>
        <v>(enter name)</v>
      </c>
      <c r="E15" s="109">
        <f>'Subproject 9'!AS49</f>
        <v>0</v>
      </c>
    </row>
    <row r="16" spans="2:13" x14ac:dyDescent="0.35">
      <c r="B16" s="10" t="str">
        <f>'Subproject 9'!$AY$6</f>
        <v>(enter name)</v>
      </c>
      <c r="C16" s="56">
        <f>'Subproject 9'!AY15</f>
        <v>0</v>
      </c>
      <c r="D16" s="107" t="str">
        <f>'Subproject 9'!$AY$41</f>
        <v>(enter name)</v>
      </c>
      <c r="E16" s="109">
        <f>'Subproject 9'!AY49</f>
        <v>0</v>
      </c>
    </row>
    <row r="17" spans="2:8" x14ac:dyDescent="0.35">
      <c r="B17" s="10" t="str">
        <f>'Subproject 9'!$BE$6</f>
        <v>(enter name)</v>
      </c>
      <c r="C17" s="56">
        <f>'Subproject 9'!BE15</f>
        <v>0</v>
      </c>
      <c r="D17" s="107" t="str">
        <f>'Subproject 9'!$BE$41</f>
        <v>(enter name)</v>
      </c>
      <c r="E17" s="110">
        <f>'Subproject 9'!BE49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9'!$C$6</f>
        <v>(enter name)</v>
      </c>
      <c r="C22" s="113">
        <f>'Subproject 9'!E17</f>
        <v>0</v>
      </c>
      <c r="D22" s="95">
        <f>'Subproject 9'!E18</f>
        <v>0</v>
      </c>
      <c r="E22" s="95">
        <f>'Subproject 9'!E19</f>
        <v>0</v>
      </c>
      <c r="F22" s="95">
        <f>'Subproject 9'!E38</f>
        <v>0</v>
      </c>
      <c r="G22" s="60">
        <f>C22+F22</f>
        <v>0</v>
      </c>
    </row>
    <row r="23" spans="2:8" x14ac:dyDescent="0.35">
      <c r="B23" s="107" t="str">
        <f>'Subproject 9'!$I$6</f>
        <v>(enter name)</v>
      </c>
      <c r="C23" s="114">
        <f>'Subproject 9'!K17</f>
        <v>0</v>
      </c>
      <c r="D23" s="55">
        <f>'Subproject 9'!K18</f>
        <v>0</v>
      </c>
      <c r="E23" s="55">
        <f>'Subproject 9'!K19</f>
        <v>0</v>
      </c>
      <c r="F23" s="55">
        <f>'Subproject 9'!K38</f>
        <v>0</v>
      </c>
      <c r="G23" s="56">
        <f t="shared" ref="G23:G30" si="0">C23+F23</f>
        <v>0</v>
      </c>
    </row>
    <row r="24" spans="2:8" x14ac:dyDescent="0.35">
      <c r="B24" s="107" t="str">
        <f>'Subproject 9'!$O$6</f>
        <v>(enter name)</v>
      </c>
      <c r="C24" s="114">
        <f>'Subproject 9'!Q17</f>
        <v>0</v>
      </c>
      <c r="D24" s="55">
        <f>'Subproject 9'!Q18</f>
        <v>0</v>
      </c>
      <c r="E24" s="55">
        <f>'Subproject 9'!Q19</f>
        <v>0</v>
      </c>
      <c r="F24" s="55">
        <f>'Subproject 9'!Q38</f>
        <v>0</v>
      </c>
      <c r="G24" s="56">
        <f t="shared" si="0"/>
        <v>0</v>
      </c>
    </row>
    <row r="25" spans="2:8" x14ac:dyDescent="0.35">
      <c r="B25" s="107" t="str">
        <f>'Subproject 9'!$U$6</f>
        <v>(enter name)</v>
      </c>
      <c r="C25" s="114">
        <f>'Subproject 9'!W17</f>
        <v>0</v>
      </c>
      <c r="D25" s="55">
        <f>'Subproject 9'!W18</f>
        <v>0</v>
      </c>
      <c r="E25" s="55">
        <f>'Subproject 9'!W19</f>
        <v>0</v>
      </c>
      <c r="F25" s="55">
        <f>'Subproject 9'!W38</f>
        <v>0</v>
      </c>
      <c r="G25" s="56">
        <f t="shared" si="0"/>
        <v>0</v>
      </c>
    </row>
    <row r="26" spans="2:8" x14ac:dyDescent="0.35">
      <c r="B26" s="107" t="str">
        <f>'Subproject 9'!$AA$6</f>
        <v>(enter name)</v>
      </c>
      <c r="C26" s="114">
        <f>'Subproject 9'!AC17</f>
        <v>0</v>
      </c>
      <c r="D26" s="55">
        <f>'Subproject 9'!AC18</f>
        <v>0</v>
      </c>
      <c r="E26" s="55">
        <f>'Subproject 9'!AC19</f>
        <v>0</v>
      </c>
      <c r="F26" s="55">
        <f>'Subproject 9'!AC38</f>
        <v>0</v>
      </c>
      <c r="G26" s="56">
        <f t="shared" si="0"/>
        <v>0</v>
      </c>
    </row>
    <row r="27" spans="2:8" x14ac:dyDescent="0.35">
      <c r="B27" s="10" t="str">
        <f>'Subproject 9'!$AG$6</f>
        <v>(enter name)</v>
      </c>
      <c r="C27" s="114">
        <f>'Subproject 9'!AI17</f>
        <v>0</v>
      </c>
      <c r="D27" s="55">
        <f>'Subproject 9'!AI18</f>
        <v>0</v>
      </c>
      <c r="E27" s="55">
        <f>'Subproject 9'!AI19</f>
        <v>0</v>
      </c>
      <c r="F27" s="55">
        <f>'Subproject 9'!AI38</f>
        <v>0</v>
      </c>
      <c r="G27" s="56">
        <f t="shared" si="0"/>
        <v>0</v>
      </c>
    </row>
    <row r="28" spans="2:8" x14ac:dyDescent="0.35">
      <c r="B28" s="10" t="str">
        <f>'Subproject 9'!$AM$6</f>
        <v>(enter name)</v>
      </c>
      <c r="C28" s="114">
        <f>'Subproject 9'!AO17</f>
        <v>0</v>
      </c>
      <c r="D28" s="55">
        <f>'Subproject 9'!AO18</f>
        <v>0</v>
      </c>
      <c r="E28" s="55">
        <f>'Subproject 9'!AO19</f>
        <v>0</v>
      </c>
      <c r="F28" s="55">
        <f>'Subproject 9'!AO38</f>
        <v>0</v>
      </c>
      <c r="G28" s="56">
        <f t="shared" si="0"/>
        <v>0</v>
      </c>
    </row>
    <row r="29" spans="2:8" x14ac:dyDescent="0.35">
      <c r="B29" s="10" t="str">
        <f>'Subproject 9'!$AS$6</f>
        <v>(enter name)</v>
      </c>
      <c r="C29" s="114">
        <f>'Subproject 9'!AU17</f>
        <v>0</v>
      </c>
      <c r="D29" s="55">
        <f>'Subproject 9'!AU18</f>
        <v>0</v>
      </c>
      <c r="E29" s="55">
        <f>'Subproject 9'!AU19</f>
        <v>0</v>
      </c>
      <c r="F29" s="55">
        <f>'Subproject 9'!AU38</f>
        <v>0</v>
      </c>
      <c r="G29" s="56">
        <f t="shared" si="0"/>
        <v>0</v>
      </c>
    </row>
    <row r="30" spans="2:8" x14ac:dyDescent="0.35">
      <c r="B30" s="10" t="str">
        <f>'Subproject 9'!$AY$6</f>
        <v>(enter name)</v>
      </c>
      <c r="C30" s="114">
        <f>'Subproject 9'!BA17</f>
        <v>0</v>
      </c>
      <c r="D30" s="55">
        <f>'Subproject 9'!BA18</f>
        <v>0</v>
      </c>
      <c r="E30" s="55">
        <f>'Subproject 9'!BA19</f>
        <v>0</v>
      </c>
      <c r="F30" s="55">
        <f>'Subproject 9'!BA38</f>
        <v>0</v>
      </c>
      <c r="G30" s="56">
        <f t="shared" si="0"/>
        <v>0</v>
      </c>
    </row>
    <row r="31" spans="2:8" x14ac:dyDescent="0.35">
      <c r="B31" s="10" t="str">
        <f>'Subproject 9'!$BE$6</f>
        <v>(enter name)</v>
      </c>
      <c r="C31" s="115">
        <f>'Subproject 9'!BG17</f>
        <v>0</v>
      </c>
      <c r="D31" s="57">
        <f>'Subproject 9'!BG18</f>
        <v>0</v>
      </c>
      <c r="E31" s="57">
        <f>'Subproject 9'!BG19</f>
        <v>0</v>
      </c>
      <c r="F31" s="57">
        <f>'Subproject 9'!BG38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9'!$C$41</f>
        <v>(enter name)</v>
      </c>
      <c r="C36" s="113">
        <f>'Subproject 9'!E51</f>
        <v>0</v>
      </c>
      <c r="D36" s="95">
        <f>'Subproject 9'!F70</f>
        <v>0</v>
      </c>
      <c r="E36" s="95">
        <f>'Subproject 9'!F85</f>
        <v>0</v>
      </c>
      <c r="F36" s="95">
        <f>'Subproject 9'!F99</f>
        <v>0</v>
      </c>
      <c r="G36" s="60">
        <f>C36+D36+E36+F36</f>
        <v>0</v>
      </c>
    </row>
    <row r="37" spans="2:8" x14ac:dyDescent="0.35">
      <c r="B37" s="107" t="str">
        <f>'Subproject 9'!$I$41</f>
        <v>(enter name)</v>
      </c>
      <c r="C37" s="114">
        <f>'Subproject 9'!K51</f>
        <v>0</v>
      </c>
      <c r="D37" s="55">
        <f>'Subproject 9'!L70</f>
        <v>0</v>
      </c>
      <c r="E37" s="55">
        <f>'Subproject 9'!L85</f>
        <v>0</v>
      </c>
      <c r="F37" s="55">
        <f>'Subproject 9'!L99</f>
        <v>0</v>
      </c>
      <c r="G37" s="56">
        <f t="shared" ref="G37:G45" si="1">C37+D37+E37+F37</f>
        <v>0</v>
      </c>
    </row>
    <row r="38" spans="2:8" x14ac:dyDescent="0.35">
      <c r="B38" s="107" t="str">
        <f>'Subproject 9'!$O$41</f>
        <v>(enter name)</v>
      </c>
      <c r="C38" s="114">
        <f>'Subproject 9'!Q51</f>
        <v>0</v>
      </c>
      <c r="D38" s="55">
        <f>'Subproject 9'!R70</f>
        <v>0</v>
      </c>
      <c r="E38" s="55">
        <f>'Subproject 9'!R85</f>
        <v>0</v>
      </c>
      <c r="F38" s="55">
        <f>'Subproject 9'!R99</f>
        <v>0</v>
      </c>
      <c r="G38" s="56">
        <f t="shared" si="1"/>
        <v>0</v>
      </c>
    </row>
    <row r="39" spans="2:8" x14ac:dyDescent="0.35">
      <c r="B39" s="107" t="str">
        <f>'Subproject 9'!$U$41</f>
        <v>(enter name)</v>
      </c>
      <c r="C39" s="114">
        <f>'Subproject 9'!W51</f>
        <v>0</v>
      </c>
      <c r="D39" s="55">
        <f>'Subproject 9'!X70</f>
        <v>0</v>
      </c>
      <c r="E39" s="55">
        <f>'Subproject 9'!X85</f>
        <v>0</v>
      </c>
      <c r="F39" s="55">
        <f>'Subproject 9'!X99</f>
        <v>0</v>
      </c>
      <c r="G39" s="56">
        <f t="shared" si="1"/>
        <v>0</v>
      </c>
    </row>
    <row r="40" spans="2:8" x14ac:dyDescent="0.35">
      <c r="B40" s="107" t="str">
        <f>'Subproject 9'!$AA$41</f>
        <v>(enter name)</v>
      </c>
      <c r="C40" s="114">
        <f>'Subproject 9'!AC51</f>
        <v>0</v>
      </c>
      <c r="D40" s="55">
        <f>'Subproject 9'!AD70</f>
        <v>0</v>
      </c>
      <c r="E40" s="55">
        <f>'Subproject 9'!AD85</f>
        <v>0</v>
      </c>
      <c r="F40" s="55">
        <f>'Subproject 9'!AD99</f>
        <v>0</v>
      </c>
      <c r="G40" s="56">
        <f t="shared" si="1"/>
        <v>0</v>
      </c>
    </row>
    <row r="41" spans="2:8" x14ac:dyDescent="0.35">
      <c r="B41" s="107" t="str">
        <f>'Subproject 9'!$AG$41</f>
        <v>(enter name)</v>
      </c>
      <c r="C41" s="114">
        <f>'Subproject 9'!AI51</f>
        <v>0</v>
      </c>
      <c r="D41" s="55">
        <f>'Subproject 9'!AJ70</f>
        <v>0</v>
      </c>
      <c r="E41" s="55">
        <f>'Subproject 9'!AJ85</f>
        <v>0</v>
      </c>
      <c r="F41" s="55">
        <f>'Subproject 9'!AJ99</f>
        <v>0</v>
      </c>
      <c r="G41" s="56">
        <f t="shared" si="1"/>
        <v>0</v>
      </c>
    </row>
    <row r="42" spans="2:8" x14ac:dyDescent="0.35">
      <c r="B42" s="107" t="str">
        <f>'Subproject 9'!$AM$41</f>
        <v>(enter name)</v>
      </c>
      <c r="C42" s="114">
        <f>'Subproject 9'!AO51</f>
        <v>0</v>
      </c>
      <c r="D42" s="55">
        <f>'Subproject 9'!AP70</f>
        <v>0</v>
      </c>
      <c r="E42" s="55">
        <f>'Subproject 9'!AP85</f>
        <v>0</v>
      </c>
      <c r="F42" s="55">
        <f>'Subproject 9'!AP99</f>
        <v>0</v>
      </c>
      <c r="G42" s="56">
        <f t="shared" si="1"/>
        <v>0</v>
      </c>
    </row>
    <row r="43" spans="2:8" x14ac:dyDescent="0.35">
      <c r="B43" s="107" t="str">
        <f>'Subproject 9'!$AS$41</f>
        <v>(enter name)</v>
      </c>
      <c r="C43" s="114">
        <f>'Subproject 9'!AU51</f>
        <v>0</v>
      </c>
      <c r="D43" s="55">
        <f>'Subproject 9'!AV70</f>
        <v>0</v>
      </c>
      <c r="E43" s="55">
        <f>'Subproject 9'!AV85</f>
        <v>0</v>
      </c>
      <c r="F43" s="55">
        <f>'Subproject 9'!AV99</f>
        <v>0</v>
      </c>
      <c r="G43" s="56">
        <f t="shared" si="1"/>
        <v>0</v>
      </c>
    </row>
    <row r="44" spans="2:8" x14ac:dyDescent="0.35">
      <c r="B44" s="107" t="str">
        <f>'Subproject 9'!$AY$41</f>
        <v>(enter name)</v>
      </c>
      <c r="C44" s="114">
        <f>'Subproject 9'!BA51</f>
        <v>0</v>
      </c>
      <c r="D44" s="55">
        <f>'Subproject 9'!BB70</f>
        <v>0</v>
      </c>
      <c r="E44" s="55">
        <f>'Subproject 9'!BB85</f>
        <v>0</v>
      </c>
      <c r="F44" s="55">
        <f>'Subproject 9'!BB99</f>
        <v>0</v>
      </c>
      <c r="G44" s="56">
        <f t="shared" si="1"/>
        <v>0</v>
      </c>
    </row>
    <row r="45" spans="2:8" x14ac:dyDescent="0.35">
      <c r="B45" s="107" t="str">
        <f>'Subproject 9'!$BE$41</f>
        <v>(enter name)</v>
      </c>
      <c r="C45" s="115">
        <f>'Subproject 9'!BG51</f>
        <v>0</v>
      </c>
      <c r="D45" s="57">
        <f>'Subproject 9'!BH70</f>
        <v>0</v>
      </c>
      <c r="E45" s="57">
        <f>'Subproject 9'!BH85</f>
        <v>0</v>
      </c>
      <c r="F45" s="57">
        <f>'Subproject 9'!BH99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</sheetData>
  <sheetProtection algorithmName="SHA-512" hashValue="zfCfgfR4BA4MYmOyZ9U8Lei+tXKbbv81DM4MPJH7j9Ko7xeJeJFo6Eu4Gl78zbF3eDvPwwnHeKSOsxy9QbeTLQ==" saltValue="CKTqyQah/9I+B6fqdj9l6A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BH100"/>
  <sheetViews>
    <sheetView workbookViewId="0">
      <selection activeCell="F10" sqref="F10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115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 t="shared" ref="BG15" si="19"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20">C44*D44</f>
        <v>0</v>
      </c>
      <c r="H44" s="10" t="s">
        <v>3</v>
      </c>
      <c r="I44" s="100"/>
      <c r="J44" s="42">
        <v>119</v>
      </c>
      <c r="K44" s="43">
        <f t="shared" ref="K44:K48" si="21">I44*J44</f>
        <v>0</v>
      </c>
      <c r="N44" s="10" t="s">
        <v>3</v>
      </c>
      <c r="O44" s="100"/>
      <c r="P44" s="42">
        <v>119</v>
      </c>
      <c r="Q44" s="43">
        <f t="shared" ref="Q44:Q48" si="22">O44*P44</f>
        <v>0</v>
      </c>
      <c r="T44" s="10" t="s">
        <v>3</v>
      </c>
      <c r="U44" s="100"/>
      <c r="V44" s="42">
        <v>119</v>
      </c>
      <c r="W44" s="43">
        <f t="shared" ref="W44:W48" si="23">U44*V44</f>
        <v>0</v>
      </c>
      <c r="Z44" s="10" t="s">
        <v>3</v>
      </c>
      <c r="AA44" s="100"/>
      <c r="AB44" s="42">
        <v>119</v>
      </c>
      <c r="AC44" s="43">
        <f t="shared" ref="AC44:AC48" si="24">AA44*AB44</f>
        <v>0</v>
      </c>
      <c r="AF44" s="10" t="s">
        <v>3</v>
      </c>
      <c r="AG44" s="100"/>
      <c r="AH44" s="42">
        <v>119</v>
      </c>
      <c r="AI44" s="43">
        <f t="shared" ref="AI44:AI48" si="25">AG44*AH44</f>
        <v>0</v>
      </c>
      <c r="AL44" s="10" t="s">
        <v>3</v>
      </c>
      <c r="AM44" s="100"/>
      <c r="AN44" s="42">
        <v>119</v>
      </c>
      <c r="AO44" s="43">
        <f t="shared" ref="AO44:AO48" si="26">AM44*AN44</f>
        <v>0</v>
      </c>
      <c r="AR44" s="10" t="s">
        <v>3</v>
      </c>
      <c r="AS44" s="100"/>
      <c r="AT44" s="42">
        <v>119</v>
      </c>
      <c r="AU44" s="43">
        <f t="shared" ref="AU44:AU48" si="27">AS44*AT44</f>
        <v>0</v>
      </c>
      <c r="AX44" s="10" t="s">
        <v>3</v>
      </c>
      <c r="AY44" s="100"/>
      <c r="AZ44" s="42">
        <v>119</v>
      </c>
      <c r="BA44" s="43">
        <f t="shared" ref="BA44:BA48" si="28">AY44*AZ44</f>
        <v>0</v>
      </c>
      <c r="BD44" s="10" t="s">
        <v>3</v>
      </c>
      <c r="BE44" s="100"/>
      <c r="BF44" s="42">
        <v>119</v>
      </c>
      <c r="BG44" s="43">
        <f t="shared" ref="BG44:BG48" si="29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20"/>
        <v>0</v>
      </c>
      <c r="H45" s="10" t="s">
        <v>4</v>
      </c>
      <c r="I45" s="100"/>
      <c r="J45" s="42">
        <v>95</v>
      </c>
      <c r="K45" s="43">
        <f t="shared" si="21"/>
        <v>0</v>
      </c>
      <c r="N45" s="10" t="s">
        <v>4</v>
      </c>
      <c r="O45" s="100"/>
      <c r="P45" s="42">
        <v>95</v>
      </c>
      <c r="Q45" s="43">
        <f t="shared" si="22"/>
        <v>0</v>
      </c>
      <c r="T45" s="10" t="s">
        <v>4</v>
      </c>
      <c r="U45" s="100"/>
      <c r="V45" s="42">
        <v>95</v>
      </c>
      <c r="W45" s="43">
        <f t="shared" si="23"/>
        <v>0</v>
      </c>
      <c r="Z45" s="10" t="s">
        <v>4</v>
      </c>
      <c r="AA45" s="100"/>
      <c r="AB45" s="42">
        <v>95</v>
      </c>
      <c r="AC45" s="43">
        <f t="shared" si="24"/>
        <v>0</v>
      </c>
      <c r="AF45" s="10" t="s">
        <v>4</v>
      </c>
      <c r="AG45" s="100"/>
      <c r="AH45" s="42">
        <v>95</v>
      </c>
      <c r="AI45" s="43">
        <f t="shared" si="25"/>
        <v>0</v>
      </c>
      <c r="AL45" s="10" t="s">
        <v>4</v>
      </c>
      <c r="AM45" s="100"/>
      <c r="AN45" s="42">
        <v>95</v>
      </c>
      <c r="AO45" s="43">
        <f t="shared" si="26"/>
        <v>0</v>
      </c>
      <c r="AR45" s="10" t="s">
        <v>4</v>
      </c>
      <c r="AS45" s="100"/>
      <c r="AT45" s="42">
        <v>95</v>
      </c>
      <c r="AU45" s="43">
        <f t="shared" si="27"/>
        <v>0</v>
      </c>
      <c r="AX45" s="10" t="s">
        <v>4</v>
      </c>
      <c r="AY45" s="100"/>
      <c r="AZ45" s="42">
        <v>95</v>
      </c>
      <c r="BA45" s="43">
        <f t="shared" si="28"/>
        <v>0</v>
      </c>
      <c r="BD45" s="10" t="s">
        <v>4</v>
      </c>
      <c r="BE45" s="100"/>
      <c r="BF45" s="42">
        <v>95</v>
      </c>
      <c r="BG45" s="43">
        <f t="shared" si="29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20"/>
        <v>0</v>
      </c>
      <c r="H46" s="10" t="s">
        <v>5</v>
      </c>
      <c r="I46" s="100"/>
      <c r="J46" s="42">
        <v>68</v>
      </c>
      <c r="K46" s="43">
        <f t="shared" si="21"/>
        <v>0</v>
      </c>
      <c r="N46" s="10" t="s">
        <v>5</v>
      </c>
      <c r="O46" s="100"/>
      <c r="P46" s="42">
        <v>68</v>
      </c>
      <c r="Q46" s="43">
        <f t="shared" si="22"/>
        <v>0</v>
      </c>
      <c r="T46" s="10" t="s">
        <v>5</v>
      </c>
      <c r="U46" s="100"/>
      <c r="V46" s="42">
        <v>68</v>
      </c>
      <c r="W46" s="43">
        <f t="shared" si="23"/>
        <v>0</v>
      </c>
      <c r="Z46" s="10" t="s">
        <v>5</v>
      </c>
      <c r="AA46" s="100"/>
      <c r="AB46" s="42">
        <v>68</v>
      </c>
      <c r="AC46" s="43">
        <f t="shared" si="24"/>
        <v>0</v>
      </c>
      <c r="AF46" s="10" t="s">
        <v>5</v>
      </c>
      <c r="AG46" s="100"/>
      <c r="AH46" s="42">
        <v>68</v>
      </c>
      <c r="AI46" s="43">
        <f t="shared" si="25"/>
        <v>0</v>
      </c>
      <c r="AL46" s="10" t="s">
        <v>5</v>
      </c>
      <c r="AM46" s="100"/>
      <c r="AN46" s="42">
        <v>68</v>
      </c>
      <c r="AO46" s="43">
        <f t="shared" si="26"/>
        <v>0</v>
      </c>
      <c r="AR46" s="10" t="s">
        <v>5</v>
      </c>
      <c r="AS46" s="100"/>
      <c r="AT46" s="42">
        <v>68</v>
      </c>
      <c r="AU46" s="43">
        <f t="shared" si="27"/>
        <v>0</v>
      </c>
      <c r="AX46" s="10" t="s">
        <v>5</v>
      </c>
      <c r="AY46" s="100"/>
      <c r="AZ46" s="42">
        <v>68</v>
      </c>
      <c r="BA46" s="43">
        <f t="shared" si="28"/>
        <v>0</v>
      </c>
      <c r="BD46" s="10" t="s">
        <v>5</v>
      </c>
      <c r="BE46" s="100"/>
      <c r="BF46" s="42">
        <v>68</v>
      </c>
      <c r="BG46" s="43">
        <f t="shared" si="29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20"/>
        <v>0</v>
      </c>
      <c r="H47" s="10" t="s">
        <v>6</v>
      </c>
      <c r="I47" s="100"/>
      <c r="J47" s="42">
        <v>61</v>
      </c>
      <c r="K47" s="43">
        <f t="shared" si="21"/>
        <v>0</v>
      </c>
      <c r="N47" s="10" t="s">
        <v>6</v>
      </c>
      <c r="O47" s="100"/>
      <c r="P47" s="42">
        <v>61</v>
      </c>
      <c r="Q47" s="43">
        <f t="shared" si="22"/>
        <v>0</v>
      </c>
      <c r="T47" s="10" t="s">
        <v>6</v>
      </c>
      <c r="U47" s="100"/>
      <c r="V47" s="42">
        <v>61</v>
      </c>
      <c r="W47" s="43">
        <f t="shared" si="23"/>
        <v>0</v>
      </c>
      <c r="Z47" s="10" t="s">
        <v>6</v>
      </c>
      <c r="AA47" s="100"/>
      <c r="AB47" s="42">
        <v>61</v>
      </c>
      <c r="AC47" s="43">
        <f t="shared" si="24"/>
        <v>0</v>
      </c>
      <c r="AF47" s="10" t="s">
        <v>6</v>
      </c>
      <c r="AG47" s="100"/>
      <c r="AH47" s="42">
        <v>61</v>
      </c>
      <c r="AI47" s="43">
        <f t="shared" si="25"/>
        <v>0</v>
      </c>
      <c r="AL47" s="10" t="s">
        <v>6</v>
      </c>
      <c r="AM47" s="100"/>
      <c r="AN47" s="42">
        <v>61</v>
      </c>
      <c r="AO47" s="43">
        <f t="shared" si="26"/>
        <v>0</v>
      </c>
      <c r="AR47" s="10" t="s">
        <v>6</v>
      </c>
      <c r="AS47" s="100"/>
      <c r="AT47" s="42">
        <v>61</v>
      </c>
      <c r="AU47" s="43">
        <f t="shared" si="27"/>
        <v>0</v>
      </c>
      <c r="AX47" s="10" t="s">
        <v>6</v>
      </c>
      <c r="AY47" s="100"/>
      <c r="AZ47" s="42">
        <v>61</v>
      </c>
      <c r="BA47" s="43">
        <f t="shared" si="28"/>
        <v>0</v>
      </c>
      <c r="BD47" s="10" t="s">
        <v>6</v>
      </c>
      <c r="BE47" s="100"/>
      <c r="BF47" s="42">
        <v>61</v>
      </c>
      <c r="BG47" s="43">
        <f t="shared" si="29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20"/>
        <v>0</v>
      </c>
      <c r="H48" s="10" t="s">
        <v>7</v>
      </c>
      <c r="I48" s="100"/>
      <c r="J48" s="42">
        <v>46</v>
      </c>
      <c r="K48" s="43">
        <f t="shared" si="21"/>
        <v>0</v>
      </c>
      <c r="N48" s="10" t="s">
        <v>7</v>
      </c>
      <c r="O48" s="100"/>
      <c r="P48" s="42">
        <v>46</v>
      </c>
      <c r="Q48" s="43">
        <f t="shared" si="22"/>
        <v>0</v>
      </c>
      <c r="T48" s="10" t="s">
        <v>7</v>
      </c>
      <c r="U48" s="100"/>
      <c r="V48" s="42">
        <v>46</v>
      </c>
      <c r="W48" s="43">
        <f t="shared" si="23"/>
        <v>0</v>
      </c>
      <c r="Z48" s="10" t="s">
        <v>7</v>
      </c>
      <c r="AA48" s="100"/>
      <c r="AB48" s="42">
        <v>46</v>
      </c>
      <c r="AC48" s="43">
        <f t="shared" si="24"/>
        <v>0</v>
      </c>
      <c r="AF48" s="10" t="s">
        <v>7</v>
      </c>
      <c r="AG48" s="100"/>
      <c r="AH48" s="42">
        <v>46</v>
      </c>
      <c r="AI48" s="43">
        <f t="shared" si="25"/>
        <v>0</v>
      </c>
      <c r="AL48" s="10" t="s">
        <v>7</v>
      </c>
      <c r="AM48" s="100"/>
      <c r="AN48" s="42">
        <v>46</v>
      </c>
      <c r="AO48" s="43">
        <f t="shared" si="26"/>
        <v>0</v>
      </c>
      <c r="AR48" s="10" t="s">
        <v>7</v>
      </c>
      <c r="AS48" s="100"/>
      <c r="AT48" s="42">
        <v>46</v>
      </c>
      <c r="AU48" s="43">
        <f t="shared" si="27"/>
        <v>0</v>
      </c>
      <c r="AX48" s="10" t="s">
        <v>7</v>
      </c>
      <c r="AY48" s="100"/>
      <c r="AZ48" s="42">
        <v>46</v>
      </c>
      <c r="BA48" s="43">
        <f t="shared" si="28"/>
        <v>0</v>
      </c>
      <c r="BD48" s="10" t="s">
        <v>7</v>
      </c>
      <c r="BE48" s="100"/>
      <c r="BF48" s="42">
        <v>46</v>
      </c>
      <c r="BG48" s="43">
        <f t="shared" si="29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30">SUM(E43:E48)</f>
        <v>0</v>
      </c>
      <c r="H49" s="11" t="s">
        <v>11</v>
      </c>
      <c r="I49" s="44">
        <f>SUM(I43:I48)</f>
        <v>0</v>
      </c>
      <c r="J49" s="45"/>
      <c r="K49" s="46">
        <f t="shared" ref="K49" si="31">SUM(K43:K48)</f>
        <v>0</v>
      </c>
      <c r="N49" s="11" t="s">
        <v>11</v>
      </c>
      <c r="O49" s="44">
        <f>SUM(O43:O48)</f>
        <v>0</v>
      </c>
      <c r="P49" s="45"/>
      <c r="Q49" s="46">
        <f t="shared" ref="Q49" si="32">SUM(Q43:Q48)</f>
        <v>0</v>
      </c>
      <c r="T49" s="11" t="s">
        <v>11</v>
      </c>
      <c r="U49" s="44">
        <f>SUM(U43:U48)</f>
        <v>0</v>
      </c>
      <c r="V49" s="45"/>
      <c r="W49" s="46">
        <f t="shared" ref="W49" si="33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4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5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6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7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8">SUM(BA43:BA48)</f>
        <v>0</v>
      </c>
      <c r="BD49" s="11" t="s">
        <v>11</v>
      </c>
      <c r="BE49" s="44">
        <f>SUM(BE43:BE48)</f>
        <v>0</v>
      </c>
      <c r="BF49" s="45"/>
      <c r="BG49" s="46">
        <f t="shared" ref="BG49" si="39"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SvKOAOwF2DcDIVCLC4jmfBmgMJRQYWr2lWq3/Cj5ohYMzmz+Bsu2omE5ZkBX0gWOAmMx7zhSImWsJHCmZzuWmg==" saltValue="r6t1ffQGW2+h05KB5POstw==" spinCount="100000" sheet="1" objects="1" scenarios="1"/>
  <mergeCells count="523">
    <mergeCell ref="B97:C97"/>
    <mergeCell ref="H97:I97"/>
    <mergeCell ref="N97:O97"/>
    <mergeCell ref="T97:U97"/>
    <mergeCell ref="Z97:AA97"/>
    <mergeCell ref="B98:C98"/>
    <mergeCell ref="H98:I98"/>
    <mergeCell ref="N98:O98"/>
    <mergeCell ref="T98:U98"/>
    <mergeCell ref="Z98:AA98"/>
    <mergeCell ref="B95:C95"/>
    <mergeCell ref="H95:I95"/>
    <mergeCell ref="N95:O95"/>
    <mergeCell ref="T95:U95"/>
    <mergeCell ref="Z95:AA95"/>
    <mergeCell ref="B96:C96"/>
    <mergeCell ref="H96:I96"/>
    <mergeCell ref="N96:O96"/>
    <mergeCell ref="T96:U96"/>
    <mergeCell ref="Z96:AA96"/>
    <mergeCell ref="B93:C93"/>
    <mergeCell ref="H93:I93"/>
    <mergeCell ref="N93:O93"/>
    <mergeCell ref="T93:U93"/>
    <mergeCell ref="Z93:AA93"/>
    <mergeCell ref="B94:C94"/>
    <mergeCell ref="H94:I94"/>
    <mergeCell ref="N94:O94"/>
    <mergeCell ref="T94:U94"/>
    <mergeCell ref="Z94:AA94"/>
    <mergeCell ref="B91:C91"/>
    <mergeCell ref="H91:I91"/>
    <mergeCell ref="N91:O91"/>
    <mergeCell ref="T91:U91"/>
    <mergeCell ref="Z91:AA91"/>
    <mergeCell ref="B92:C92"/>
    <mergeCell ref="H92:I92"/>
    <mergeCell ref="N92:O92"/>
    <mergeCell ref="T92:U92"/>
    <mergeCell ref="Z92:AA92"/>
    <mergeCell ref="B89:C89"/>
    <mergeCell ref="H89:I89"/>
    <mergeCell ref="N89:O89"/>
    <mergeCell ref="T89:U89"/>
    <mergeCell ref="Z89:AA89"/>
    <mergeCell ref="B90:C90"/>
    <mergeCell ref="H90:I90"/>
    <mergeCell ref="N90:O90"/>
    <mergeCell ref="T90:U90"/>
    <mergeCell ref="Z90:AA90"/>
    <mergeCell ref="B83:D83"/>
    <mergeCell ref="H83:J83"/>
    <mergeCell ref="N83:P83"/>
    <mergeCell ref="T83:V83"/>
    <mergeCell ref="Z83:AB83"/>
    <mergeCell ref="B84:D84"/>
    <mergeCell ref="H84:J84"/>
    <mergeCell ref="N84:P84"/>
    <mergeCell ref="T84:V84"/>
    <mergeCell ref="Z84:AB84"/>
    <mergeCell ref="B81:D81"/>
    <mergeCell ref="H81:J81"/>
    <mergeCell ref="N81:P81"/>
    <mergeCell ref="T81:V81"/>
    <mergeCell ref="Z81:AB81"/>
    <mergeCell ref="B82:D82"/>
    <mergeCell ref="H82:J82"/>
    <mergeCell ref="N82:P82"/>
    <mergeCell ref="T82:V82"/>
    <mergeCell ref="Z82:AB82"/>
    <mergeCell ref="B79:D79"/>
    <mergeCell ref="H79:J79"/>
    <mergeCell ref="N79:P79"/>
    <mergeCell ref="T79:V79"/>
    <mergeCell ref="Z79:AB79"/>
    <mergeCell ref="B80:D80"/>
    <mergeCell ref="H80:J80"/>
    <mergeCell ref="N80:P80"/>
    <mergeCell ref="T80:V80"/>
    <mergeCell ref="Z80:AB80"/>
    <mergeCell ref="B77:D77"/>
    <mergeCell ref="H77:J77"/>
    <mergeCell ref="N77:P77"/>
    <mergeCell ref="T77:V77"/>
    <mergeCell ref="Z77:AB77"/>
    <mergeCell ref="B78:D78"/>
    <mergeCell ref="H78:J78"/>
    <mergeCell ref="N78:P78"/>
    <mergeCell ref="T78:V78"/>
    <mergeCell ref="Z78:AB78"/>
    <mergeCell ref="B75:D75"/>
    <mergeCell ref="H75:J75"/>
    <mergeCell ref="N75:P75"/>
    <mergeCell ref="T75:V75"/>
    <mergeCell ref="Z75:AB75"/>
    <mergeCell ref="B76:D76"/>
    <mergeCell ref="H76:J76"/>
    <mergeCell ref="N76:P76"/>
    <mergeCell ref="T76:V76"/>
    <mergeCell ref="Z76:AB76"/>
    <mergeCell ref="B68:D68"/>
    <mergeCell ref="H68:J68"/>
    <mergeCell ref="N68:P68"/>
    <mergeCell ref="T68:V68"/>
    <mergeCell ref="Z68:AB68"/>
    <mergeCell ref="B69:D69"/>
    <mergeCell ref="H69:J69"/>
    <mergeCell ref="N69:P69"/>
    <mergeCell ref="T69:V69"/>
    <mergeCell ref="Z69:AB69"/>
    <mergeCell ref="B66:D66"/>
    <mergeCell ref="H66:J66"/>
    <mergeCell ref="N66:P66"/>
    <mergeCell ref="T66:V66"/>
    <mergeCell ref="Z66:AB66"/>
    <mergeCell ref="B67:D67"/>
    <mergeCell ref="H67:J67"/>
    <mergeCell ref="N67:P67"/>
    <mergeCell ref="T67:V67"/>
    <mergeCell ref="Z67:AB67"/>
    <mergeCell ref="B64:D64"/>
    <mergeCell ref="H64:J64"/>
    <mergeCell ref="N64:P64"/>
    <mergeCell ref="T64:V64"/>
    <mergeCell ref="Z64:AB64"/>
    <mergeCell ref="B65:D65"/>
    <mergeCell ref="H65:J65"/>
    <mergeCell ref="N65:P65"/>
    <mergeCell ref="T65:V65"/>
    <mergeCell ref="Z65:AB65"/>
    <mergeCell ref="B62:D62"/>
    <mergeCell ref="H62:J62"/>
    <mergeCell ref="N62:P62"/>
    <mergeCell ref="T62:V62"/>
    <mergeCell ref="Z62:AB62"/>
    <mergeCell ref="B63:D63"/>
    <mergeCell ref="H63:J63"/>
    <mergeCell ref="N63:P63"/>
    <mergeCell ref="T63:V63"/>
    <mergeCell ref="Z63:AB63"/>
    <mergeCell ref="B60:D60"/>
    <mergeCell ref="H60:J60"/>
    <mergeCell ref="N60:P60"/>
    <mergeCell ref="T60:V60"/>
    <mergeCell ref="Z60:AB60"/>
    <mergeCell ref="B61:D61"/>
    <mergeCell ref="H61:J61"/>
    <mergeCell ref="N61:P61"/>
    <mergeCell ref="T61:V61"/>
    <mergeCell ref="Z61:AB61"/>
    <mergeCell ref="B58:D58"/>
    <mergeCell ref="H58:J58"/>
    <mergeCell ref="N58:P58"/>
    <mergeCell ref="T58:V58"/>
    <mergeCell ref="Z58:AB58"/>
    <mergeCell ref="B59:D59"/>
    <mergeCell ref="H59:J59"/>
    <mergeCell ref="N59:P59"/>
    <mergeCell ref="T59:V59"/>
    <mergeCell ref="Z59:AB59"/>
    <mergeCell ref="B56:D56"/>
    <mergeCell ref="H56:J56"/>
    <mergeCell ref="N56:P56"/>
    <mergeCell ref="T56:V56"/>
    <mergeCell ref="Z56:AB56"/>
    <mergeCell ref="B57:D57"/>
    <mergeCell ref="H57:J57"/>
    <mergeCell ref="N57:P57"/>
    <mergeCell ref="T57:V57"/>
    <mergeCell ref="Z57:AB57"/>
    <mergeCell ref="C41:E41"/>
    <mergeCell ref="I41:K41"/>
    <mergeCell ref="O41:Q41"/>
    <mergeCell ref="U41:W41"/>
    <mergeCell ref="AA41:AC41"/>
    <mergeCell ref="B55:D55"/>
    <mergeCell ref="H55:J55"/>
    <mergeCell ref="N55:P55"/>
    <mergeCell ref="T55:V55"/>
    <mergeCell ref="Z55:AB55"/>
    <mergeCell ref="B36:C36"/>
    <mergeCell ref="H36:I36"/>
    <mergeCell ref="N36:O36"/>
    <mergeCell ref="T36:U36"/>
    <mergeCell ref="Z36:AA36"/>
    <mergeCell ref="B37:C37"/>
    <mergeCell ref="H37:I37"/>
    <mergeCell ref="N37:O37"/>
    <mergeCell ref="T37:U37"/>
    <mergeCell ref="Z37:AA37"/>
    <mergeCell ref="B34:C34"/>
    <mergeCell ref="H34:I34"/>
    <mergeCell ref="N34:O34"/>
    <mergeCell ref="T34:U34"/>
    <mergeCell ref="Z34:AA34"/>
    <mergeCell ref="B35:C35"/>
    <mergeCell ref="H35:I35"/>
    <mergeCell ref="N35:O35"/>
    <mergeCell ref="T35:U35"/>
    <mergeCell ref="Z35:AA35"/>
    <mergeCell ref="B32:C32"/>
    <mergeCell ref="H32:I32"/>
    <mergeCell ref="N32:O32"/>
    <mergeCell ref="T32:U32"/>
    <mergeCell ref="Z32:AA32"/>
    <mergeCell ref="B33:C33"/>
    <mergeCell ref="H33:I33"/>
    <mergeCell ref="N33:O33"/>
    <mergeCell ref="T33:U33"/>
    <mergeCell ref="Z33:AA33"/>
    <mergeCell ref="B30:C30"/>
    <mergeCell ref="H30:I30"/>
    <mergeCell ref="N30:O30"/>
    <mergeCell ref="T30:U30"/>
    <mergeCell ref="Z30:AA30"/>
    <mergeCell ref="B31:C31"/>
    <mergeCell ref="H31:I31"/>
    <mergeCell ref="N31:O31"/>
    <mergeCell ref="T31:U31"/>
    <mergeCell ref="Z31:AA31"/>
    <mergeCell ref="B28:C28"/>
    <mergeCell ref="H28:I28"/>
    <mergeCell ref="N28:O28"/>
    <mergeCell ref="T28:U28"/>
    <mergeCell ref="Z28:AA28"/>
    <mergeCell ref="B29:C29"/>
    <mergeCell ref="H29:I29"/>
    <mergeCell ref="N29:O29"/>
    <mergeCell ref="T29:U29"/>
    <mergeCell ref="Z29:AA29"/>
    <mergeCell ref="B26:C26"/>
    <mergeCell ref="H26:I26"/>
    <mergeCell ref="N26:O26"/>
    <mergeCell ref="T26:U26"/>
    <mergeCell ref="Z26:AA26"/>
    <mergeCell ref="B27:C27"/>
    <mergeCell ref="H27:I27"/>
    <mergeCell ref="N27:O27"/>
    <mergeCell ref="T27:U27"/>
    <mergeCell ref="Z27:AA27"/>
    <mergeCell ref="B24:C24"/>
    <mergeCell ref="H24:I24"/>
    <mergeCell ref="N24:O24"/>
    <mergeCell ref="T24:U24"/>
    <mergeCell ref="Z24:AA24"/>
    <mergeCell ref="B25:C25"/>
    <mergeCell ref="H25:I25"/>
    <mergeCell ref="N25:O25"/>
    <mergeCell ref="T25:U25"/>
    <mergeCell ref="Z25:AA25"/>
    <mergeCell ref="U6:W6"/>
    <mergeCell ref="AA6:AC6"/>
    <mergeCell ref="B23:C23"/>
    <mergeCell ref="H23:I23"/>
    <mergeCell ref="N23:O23"/>
    <mergeCell ref="T23:U23"/>
    <mergeCell ref="Z23:AA23"/>
    <mergeCell ref="B2:I2"/>
    <mergeCell ref="C3:I3"/>
    <mergeCell ref="C4:I4"/>
    <mergeCell ref="C6:E6"/>
    <mergeCell ref="I6:K6"/>
    <mergeCell ref="O6:Q6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79:AH79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L78:AN78"/>
    <mergeCell ref="AL79:AN79"/>
    <mergeCell ref="AL80:AN80"/>
    <mergeCell ref="AL81:AN81"/>
    <mergeCell ref="AL82:AN82"/>
    <mergeCell ref="AL83:AN83"/>
    <mergeCell ref="AL84:AN84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S41:AU41"/>
    <mergeCell ref="AR55:AT55"/>
    <mergeCell ref="AR56:AT56"/>
    <mergeCell ref="AR57:AT57"/>
    <mergeCell ref="AR58:AT58"/>
    <mergeCell ref="AR59:AT59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R90:AS90"/>
    <mergeCell ref="AR91:AS91"/>
    <mergeCell ref="AR92:AS92"/>
    <mergeCell ref="AR93:AS93"/>
    <mergeCell ref="AR94:AS94"/>
    <mergeCell ref="AR95:AS95"/>
    <mergeCell ref="AR96:AS96"/>
    <mergeCell ref="AR97:AS97"/>
    <mergeCell ref="AR98:AS98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AY41:BA41"/>
    <mergeCell ref="AX55:AZ55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1600-000000000000}">
          <x14:formula1>
            <xm:f>'Dropdown-Listen'!$B$3:$B$7</xm:f>
          </x14:formula1>
          <xm:sqref>V89:V98 D23:D37 J23:J37 P23:P37 V23:V37 AB23:AB37 E55:E69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39997558519241921"/>
  </sheetPr>
  <dimension ref="B1:M46"/>
  <sheetViews>
    <sheetView workbookViewId="0">
      <selection activeCell="F15" sqref="F15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</cols>
  <sheetData>
    <row r="1" spans="2:13" ht="6.75" customHeight="1" thickBot="1" x14ac:dyDescent="0.4"/>
    <row r="2" spans="2:13" ht="25.5" customHeight="1" thickBot="1" x14ac:dyDescent="0.4">
      <c r="B2" s="132" t="s">
        <v>116</v>
      </c>
      <c r="C2" s="133"/>
      <c r="D2" s="133"/>
      <c r="E2" s="133"/>
      <c r="F2" s="134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10'!C4:I4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10'!$C$6</f>
        <v>(enter name)</v>
      </c>
      <c r="C8" s="56">
        <f>'Subproject 10'!C15</f>
        <v>0</v>
      </c>
      <c r="D8" s="107" t="str">
        <f>'Subproject 10'!$C$41</f>
        <v>(enter name)</v>
      </c>
      <c r="E8" s="108">
        <f>'Subproject 10'!C49</f>
        <v>0</v>
      </c>
    </row>
    <row r="9" spans="2:13" x14ac:dyDescent="0.35">
      <c r="B9" s="10" t="str">
        <f>'Subproject 10'!$I$6</f>
        <v>(enter name)</v>
      </c>
      <c r="C9" s="56">
        <f>'Subproject 10'!I15</f>
        <v>0</v>
      </c>
      <c r="D9" s="107" t="str">
        <f>'Subproject 10'!$I$41</f>
        <v>(enter name)</v>
      </c>
      <c r="E9" s="109">
        <f>'Subproject 10'!I49</f>
        <v>0</v>
      </c>
    </row>
    <row r="10" spans="2:13" x14ac:dyDescent="0.35">
      <c r="B10" s="10" t="str">
        <f>'Subproject 10'!$O$6</f>
        <v>(enter name)</v>
      </c>
      <c r="C10" s="56">
        <f>'Subproject 10'!O15</f>
        <v>0</v>
      </c>
      <c r="D10" s="107" t="str">
        <f>'Subproject 10'!$O$41</f>
        <v>(enter name)</v>
      </c>
      <c r="E10" s="109">
        <f>'Subproject 10'!O49</f>
        <v>0</v>
      </c>
    </row>
    <row r="11" spans="2:13" x14ac:dyDescent="0.35">
      <c r="B11" s="10" t="str">
        <f>'Subproject 10'!$U$6</f>
        <v>(enter name)</v>
      </c>
      <c r="C11" s="56">
        <f>'Subproject 10'!U15</f>
        <v>0</v>
      </c>
      <c r="D11" s="107" t="str">
        <f>'Subproject 10'!$U$41</f>
        <v>(enter name)</v>
      </c>
      <c r="E11" s="109">
        <f>'Subproject 10'!U49</f>
        <v>0</v>
      </c>
    </row>
    <row r="12" spans="2:13" x14ac:dyDescent="0.35">
      <c r="B12" s="10" t="str">
        <f>'Subproject 10'!$AA$6</f>
        <v>(enter name)</v>
      </c>
      <c r="C12" s="56">
        <f>'Subproject 10'!AA15</f>
        <v>0</v>
      </c>
      <c r="D12" s="107" t="str">
        <f>'Subproject 10'!$AA$41</f>
        <v>(enter name)</v>
      </c>
      <c r="E12" s="109">
        <f>'Subproject 10'!AA49</f>
        <v>0</v>
      </c>
    </row>
    <row r="13" spans="2:13" x14ac:dyDescent="0.35">
      <c r="B13" s="10" t="str">
        <f>'Subproject 10'!$AG$6</f>
        <v>(enter name)</v>
      </c>
      <c r="C13" s="56">
        <f>'Subproject 10'!AG15</f>
        <v>0</v>
      </c>
      <c r="D13" s="107" t="str">
        <f>'Subproject 10'!$AG$41</f>
        <v>(enter name)</v>
      </c>
      <c r="E13" s="109">
        <f>'Subproject 10'!AG49</f>
        <v>0</v>
      </c>
    </row>
    <row r="14" spans="2:13" x14ac:dyDescent="0.35">
      <c r="B14" s="10" t="str">
        <f>'Subproject 10'!$AM$6</f>
        <v>(enter name)</v>
      </c>
      <c r="C14" s="56">
        <f>'Subproject 10'!AM15</f>
        <v>0</v>
      </c>
      <c r="D14" s="107" t="str">
        <f>'Subproject 10'!$AM$41</f>
        <v>(enter name)</v>
      </c>
      <c r="E14" s="109">
        <f>'Subproject 10'!AM49</f>
        <v>0</v>
      </c>
    </row>
    <row r="15" spans="2:13" x14ac:dyDescent="0.35">
      <c r="B15" s="10" t="str">
        <f>'Subproject 10'!$AS$6</f>
        <v>(enter name)</v>
      </c>
      <c r="C15" s="56">
        <f>'Subproject 10'!AS15</f>
        <v>0</v>
      </c>
      <c r="D15" s="107" t="str">
        <f>'Subproject 10'!$AS$41</f>
        <v>(enter name)</v>
      </c>
      <c r="E15" s="109">
        <f>'Subproject 10'!AS49</f>
        <v>0</v>
      </c>
    </row>
    <row r="16" spans="2:13" x14ac:dyDescent="0.35">
      <c r="B16" s="10" t="str">
        <f>'Subproject 10'!$AY$6</f>
        <v>(enter name)</v>
      </c>
      <c r="C16" s="56">
        <f>'Subproject 10'!AY15</f>
        <v>0</v>
      </c>
      <c r="D16" s="107" t="str">
        <f>'Subproject 10'!$AY$41</f>
        <v>(enter name)</v>
      </c>
      <c r="E16" s="109">
        <f>'Subproject 10'!AY49</f>
        <v>0</v>
      </c>
    </row>
    <row r="17" spans="2:8" x14ac:dyDescent="0.35">
      <c r="B17" s="10" t="str">
        <f>'Subproject 10'!$BE$6</f>
        <v>(enter name)</v>
      </c>
      <c r="C17" s="56">
        <f>'Subproject 10'!BE15</f>
        <v>0</v>
      </c>
      <c r="D17" s="107" t="str">
        <f>'Subproject 10'!$BE$41</f>
        <v>(enter name)</v>
      </c>
      <c r="E17" s="110">
        <f>'Subproject 10'!BE49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10'!$C$6</f>
        <v>(enter name)</v>
      </c>
      <c r="C22" s="113">
        <f>'Subproject 10'!E17</f>
        <v>0</v>
      </c>
      <c r="D22" s="95">
        <f>'Subproject 10'!E18</f>
        <v>0</v>
      </c>
      <c r="E22" s="95">
        <f>'Subproject 10'!E19</f>
        <v>0</v>
      </c>
      <c r="F22" s="95">
        <f>'Subproject 10'!E38</f>
        <v>0</v>
      </c>
      <c r="G22" s="60">
        <f>C22+F22</f>
        <v>0</v>
      </c>
    </row>
    <row r="23" spans="2:8" x14ac:dyDescent="0.35">
      <c r="B23" s="107" t="str">
        <f>'Subproject 10'!$I$6</f>
        <v>(enter name)</v>
      </c>
      <c r="C23" s="114">
        <f>'Subproject 10'!K17</f>
        <v>0</v>
      </c>
      <c r="D23" s="55">
        <f>'Subproject 10'!K18</f>
        <v>0</v>
      </c>
      <c r="E23" s="55">
        <f>'Subproject 10'!K19</f>
        <v>0</v>
      </c>
      <c r="F23" s="55">
        <f>'Subproject 10'!K38</f>
        <v>0</v>
      </c>
      <c r="G23" s="56">
        <f t="shared" ref="G23:G30" si="0">C23+F23</f>
        <v>0</v>
      </c>
    </row>
    <row r="24" spans="2:8" x14ac:dyDescent="0.35">
      <c r="B24" s="107" t="str">
        <f>'Subproject 10'!$O$6</f>
        <v>(enter name)</v>
      </c>
      <c r="C24" s="114">
        <f>'Subproject 10'!Q17</f>
        <v>0</v>
      </c>
      <c r="D24" s="55">
        <f>'Subproject 10'!Q18</f>
        <v>0</v>
      </c>
      <c r="E24" s="55">
        <f>'Subproject 10'!Q19</f>
        <v>0</v>
      </c>
      <c r="F24" s="55">
        <f>'Subproject 10'!Q38</f>
        <v>0</v>
      </c>
      <c r="G24" s="56">
        <f t="shared" si="0"/>
        <v>0</v>
      </c>
    </row>
    <row r="25" spans="2:8" x14ac:dyDescent="0.35">
      <c r="B25" s="107" t="str">
        <f>'Subproject 10'!$U$6</f>
        <v>(enter name)</v>
      </c>
      <c r="C25" s="114">
        <f>'Subproject 10'!W17</f>
        <v>0</v>
      </c>
      <c r="D25" s="55">
        <f>'Subproject 10'!W18</f>
        <v>0</v>
      </c>
      <c r="E25" s="55">
        <f>'Subproject 10'!W19</f>
        <v>0</v>
      </c>
      <c r="F25" s="55">
        <f>'Subproject 10'!W38</f>
        <v>0</v>
      </c>
      <c r="G25" s="56">
        <f t="shared" si="0"/>
        <v>0</v>
      </c>
    </row>
    <row r="26" spans="2:8" x14ac:dyDescent="0.35">
      <c r="B26" s="107" t="str">
        <f>'Subproject 10'!$AA$6</f>
        <v>(enter name)</v>
      </c>
      <c r="C26" s="114">
        <f>'Subproject 10'!AC17</f>
        <v>0</v>
      </c>
      <c r="D26" s="55">
        <f>'Subproject 10'!AC18</f>
        <v>0</v>
      </c>
      <c r="E26" s="55">
        <f>'Subproject 10'!AC19</f>
        <v>0</v>
      </c>
      <c r="F26" s="55">
        <f>'Subproject 10'!AC38</f>
        <v>0</v>
      </c>
      <c r="G26" s="56">
        <f t="shared" si="0"/>
        <v>0</v>
      </c>
    </row>
    <row r="27" spans="2:8" x14ac:dyDescent="0.35">
      <c r="B27" s="10" t="str">
        <f>'Subproject 10'!$AG$6</f>
        <v>(enter name)</v>
      </c>
      <c r="C27" s="114">
        <f>'Subproject 10'!AI17</f>
        <v>0</v>
      </c>
      <c r="D27" s="55">
        <f>'Subproject 10'!AI18</f>
        <v>0</v>
      </c>
      <c r="E27" s="55">
        <f>'Subproject 10'!AI19</f>
        <v>0</v>
      </c>
      <c r="F27" s="55">
        <f>'Subproject 10'!AI38</f>
        <v>0</v>
      </c>
      <c r="G27" s="56">
        <f t="shared" si="0"/>
        <v>0</v>
      </c>
    </row>
    <row r="28" spans="2:8" x14ac:dyDescent="0.35">
      <c r="B28" s="10" t="str">
        <f>'Subproject 10'!$AM$6</f>
        <v>(enter name)</v>
      </c>
      <c r="C28" s="114">
        <f>'Subproject 10'!AO17</f>
        <v>0</v>
      </c>
      <c r="D28" s="55">
        <f>'Subproject 10'!AO18</f>
        <v>0</v>
      </c>
      <c r="E28" s="55">
        <f>'Subproject 10'!AO19</f>
        <v>0</v>
      </c>
      <c r="F28" s="55">
        <f>'Subproject 10'!AO38</f>
        <v>0</v>
      </c>
      <c r="G28" s="56">
        <f t="shared" si="0"/>
        <v>0</v>
      </c>
    </row>
    <row r="29" spans="2:8" x14ac:dyDescent="0.35">
      <c r="B29" s="10" t="str">
        <f>'Subproject 10'!$AS$6</f>
        <v>(enter name)</v>
      </c>
      <c r="C29" s="114">
        <f>'Subproject 10'!AU17</f>
        <v>0</v>
      </c>
      <c r="D29" s="55">
        <f>'Subproject 10'!AU18</f>
        <v>0</v>
      </c>
      <c r="E29" s="55">
        <f>'Subproject 10'!AU19</f>
        <v>0</v>
      </c>
      <c r="F29" s="55">
        <f>'Subproject 10'!AU38</f>
        <v>0</v>
      </c>
      <c r="G29" s="56">
        <f t="shared" si="0"/>
        <v>0</v>
      </c>
    </row>
    <row r="30" spans="2:8" x14ac:dyDescent="0.35">
      <c r="B30" s="10" t="str">
        <f>'Subproject 10'!$AY$6</f>
        <v>(enter name)</v>
      </c>
      <c r="C30" s="114">
        <f>'Subproject 10'!BA17</f>
        <v>0</v>
      </c>
      <c r="D30" s="55">
        <f>'Subproject 10'!BA18</f>
        <v>0</v>
      </c>
      <c r="E30" s="55">
        <f>'Subproject 10'!BA19</f>
        <v>0</v>
      </c>
      <c r="F30" s="55">
        <f>'Subproject 10'!BA38</f>
        <v>0</v>
      </c>
      <c r="G30" s="56">
        <f t="shared" si="0"/>
        <v>0</v>
      </c>
    </row>
    <row r="31" spans="2:8" x14ac:dyDescent="0.35">
      <c r="B31" s="10" t="str">
        <f>'Subproject 10'!$BE$6</f>
        <v>(enter name)</v>
      </c>
      <c r="C31" s="115">
        <f>'Subproject 10'!BG17</f>
        <v>0</v>
      </c>
      <c r="D31" s="57">
        <f>'Subproject 10'!BG18</f>
        <v>0</v>
      </c>
      <c r="E31" s="57">
        <f>'Subproject 10'!BG19</f>
        <v>0</v>
      </c>
      <c r="F31" s="57">
        <f>'Subproject 10'!BG38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10'!$C$41</f>
        <v>(enter name)</v>
      </c>
      <c r="C36" s="113">
        <f>'Subproject 10'!E51</f>
        <v>0</v>
      </c>
      <c r="D36" s="95">
        <f>'Subproject 10'!F70</f>
        <v>0</v>
      </c>
      <c r="E36" s="95">
        <f>'Subproject 10'!F85</f>
        <v>0</v>
      </c>
      <c r="F36" s="95">
        <f>'Subproject 10'!F99</f>
        <v>0</v>
      </c>
      <c r="G36" s="60">
        <f>C36+D36+E36+F36</f>
        <v>0</v>
      </c>
    </row>
    <row r="37" spans="2:8" x14ac:dyDescent="0.35">
      <c r="B37" s="107" t="str">
        <f>'Subproject 10'!$I$41</f>
        <v>(enter name)</v>
      </c>
      <c r="C37" s="114">
        <f>'Subproject 10'!K51</f>
        <v>0</v>
      </c>
      <c r="D37" s="55">
        <f>'Subproject 10'!L70</f>
        <v>0</v>
      </c>
      <c r="E37" s="55">
        <f>'Subproject 10'!L85</f>
        <v>0</v>
      </c>
      <c r="F37" s="55">
        <f>'Subproject 10'!L99</f>
        <v>0</v>
      </c>
      <c r="G37" s="56">
        <f t="shared" ref="G37:G45" si="1">C37+D37+E37+F37</f>
        <v>0</v>
      </c>
    </row>
    <row r="38" spans="2:8" x14ac:dyDescent="0.35">
      <c r="B38" s="107" t="str">
        <f>'Subproject 10'!$O$41</f>
        <v>(enter name)</v>
      </c>
      <c r="C38" s="114">
        <f>'Subproject 10'!Q51</f>
        <v>0</v>
      </c>
      <c r="D38" s="55">
        <f>'Subproject 10'!R70</f>
        <v>0</v>
      </c>
      <c r="E38" s="55">
        <f>'Subproject 10'!R85</f>
        <v>0</v>
      </c>
      <c r="F38" s="55">
        <f>'Subproject 10'!R99</f>
        <v>0</v>
      </c>
      <c r="G38" s="56">
        <f t="shared" si="1"/>
        <v>0</v>
      </c>
    </row>
    <row r="39" spans="2:8" x14ac:dyDescent="0.35">
      <c r="B39" s="107" t="str">
        <f>'Subproject 10'!$U$41</f>
        <v>(enter name)</v>
      </c>
      <c r="C39" s="114">
        <f>'Subproject 10'!W51</f>
        <v>0</v>
      </c>
      <c r="D39" s="55">
        <f>'Subproject 10'!X70</f>
        <v>0</v>
      </c>
      <c r="E39" s="55">
        <f>'Subproject 10'!X85</f>
        <v>0</v>
      </c>
      <c r="F39" s="55">
        <f>'Subproject 10'!X99</f>
        <v>0</v>
      </c>
      <c r="G39" s="56">
        <f t="shared" si="1"/>
        <v>0</v>
      </c>
    </row>
    <row r="40" spans="2:8" x14ac:dyDescent="0.35">
      <c r="B40" s="107" t="str">
        <f>'Subproject 10'!$AA$41</f>
        <v>(enter name)</v>
      </c>
      <c r="C40" s="114">
        <f>'Subproject 10'!AC51</f>
        <v>0</v>
      </c>
      <c r="D40" s="55">
        <f>'Subproject 10'!AD70</f>
        <v>0</v>
      </c>
      <c r="E40" s="55">
        <f>'Subproject 10'!AD85</f>
        <v>0</v>
      </c>
      <c r="F40" s="55">
        <f>'Subproject 10'!AD99</f>
        <v>0</v>
      </c>
      <c r="G40" s="56">
        <f t="shared" si="1"/>
        <v>0</v>
      </c>
    </row>
    <row r="41" spans="2:8" x14ac:dyDescent="0.35">
      <c r="B41" s="107" t="str">
        <f>'Subproject 10'!$AG$41</f>
        <v>(enter name)</v>
      </c>
      <c r="C41" s="114">
        <f>'Subproject 10'!AI51</f>
        <v>0</v>
      </c>
      <c r="D41" s="55">
        <f>'Subproject 10'!AJ70</f>
        <v>0</v>
      </c>
      <c r="E41" s="55">
        <f>'Subproject 10'!AJ85</f>
        <v>0</v>
      </c>
      <c r="F41" s="55">
        <f>'Subproject 10'!AJ99</f>
        <v>0</v>
      </c>
      <c r="G41" s="56">
        <f t="shared" si="1"/>
        <v>0</v>
      </c>
    </row>
    <row r="42" spans="2:8" x14ac:dyDescent="0.35">
      <c r="B42" s="107" t="str">
        <f>'Subproject 10'!$AM$41</f>
        <v>(enter name)</v>
      </c>
      <c r="C42" s="114">
        <f>'Subproject 10'!AO51</f>
        <v>0</v>
      </c>
      <c r="D42" s="55">
        <f>'Subproject 10'!AP70</f>
        <v>0</v>
      </c>
      <c r="E42" s="55">
        <f>'Subproject 10'!AP85</f>
        <v>0</v>
      </c>
      <c r="F42" s="55">
        <f>'Subproject 10'!AP99</f>
        <v>0</v>
      </c>
      <c r="G42" s="56">
        <f t="shared" si="1"/>
        <v>0</v>
      </c>
    </row>
    <row r="43" spans="2:8" x14ac:dyDescent="0.35">
      <c r="B43" s="107" t="str">
        <f>'Subproject 10'!$AS$41</f>
        <v>(enter name)</v>
      </c>
      <c r="C43" s="114">
        <f>'Subproject 10'!AU51</f>
        <v>0</v>
      </c>
      <c r="D43" s="55">
        <f>'Subproject 10'!AV70</f>
        <v>0</v>
      </c>
      <c r="E43" s="55">
        <f>'Subproject 10'!AV85</f>
        <v>0</v>
      </c>
      <c r="F43" s="55">
        <f>'Subproject 10'!AV99</f>
        <v>0</v>
      </c>
      <c r="G43" s="56">
        <f t="shared" si="1"/>
        <v>0</v>
      </c>
    </row>
    <row r="44" spans="2:8" x14ac:dyDescent="0.35">
      <c r="B44" s="107" t="str">
        <f>'Subproject 10'!$AY$41</f>
        <v>(enter name)</v>
      </c>
      <c r="C44" s="114">
        <f>'Subproject 10'!BA51</f>
        <v>0</v>
      </c>
      <c r="D44" s="55">
        <f>'Subproject 10'!BB70</f>
        <v>0</v>
      </c>
      <c r="E44" s="55">
        <f>'Subproject 10'!BB85</f>
        <v>0</v>
      </c>
      <c r="F44" s="55">
        <f>'Subproject 10'!BB99</f>
        <v>0</v>
      </c>
      <c r="G44" s="56">
        <f t="shared" si="1"/>
        <v>0</v>
      </c>
    </row>
    <row r="45" spans="2:8" x14ac:dyDescent="0.35">
      <c r="B45" s="107" t="str">
        <f>'Subproject 10'!$BE$41</f>
        <v>(enter name)</v>
      </c>
      <c r="C45" s="115">
        <f>'Subproject 10'!BG51</f>
        <v>0</v>
      </c>
      <c r="D45" s="57">
        <f>'Subproject 10'!BH70</f>
        <v>0</v>
      </c>
      <c r="E45" s="57">
        <f>'Subproject 10'!BH85</f>
        <v>0</v>
      </c>
      <c r="F45" s="57">
        <f>'Subproject 10'!BH99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</sheetData>
  <sheetProtection algorithmName="SHA-512" hashValue="4e+bIqdYF7PIsv4nKaobmZIm9Eyl8/M6TjPPab31RaWYZDamcH7TR6RffHVSgkKrdOr4POvB3hRlmoAcwgIKuw==" saltValue="e/OkD5Sudssrh1ab3pNzBA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B7"/>
  <sheetViews>
    <sheetView workbookViewId="0">
      <selection activeCell="J29" sqref="J29"/>
    </sheetView>
  </sheetViews>
  <sheetFormatPr baseColWidth="10" defaultRowHeight="14.5" x14ac:dyDescent="0.35"/>
  <cols>
    <col min="2" max="2" width="17" bestFit="1" customWidth="1"/>
  </cols>
  <sheetData>
    <row r="2" spans="2:2" x14ac:dyDescent="0.35">
      <c r="B2" s="93" t="s">
        <v>76</v>
      </c>
    </row>
    <row r="3" spans="2:2" x14ac:dyDescent="0.35">
      <c r="B3" s="25" t="s">
        <v>81</v>
      </c>
    </row>
    <row r="4" spans="2:2" x14ac:dyDescent="0.35">
      <c r="B4" s="25" t="s">
        <v>82</v>
      </c>
    </row>
    <row r="5" spans="2:2" x14ac:dyDescent="0.35">
      <c r="B5" s="25" t="s">
        <v>83</v>
      </c>
    </row>
    <row r="6" spans="2:2" x14ac:dyDescent="0.35">
      <c r="B6" s="25" t="s">
        <v>84</v>
      </c>
    </row>
    <row r="7" spans="2:2" x14ac:dyDescent="0.35">
      <c r="B7" s="25" t="s">
        <v>85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F34"/>
  <sheetViews>
    <sheetView workbookViewId="0">
      <selection activeCell="H14" sqref="H14"/>
    </sheetView>
  </sheetViews>
  <sheetFormatPr baseColWidth="10" defaultRowHeight="14.5" x14ac:dyDescent="0.35"/>
  <cols>
    <col min="1" max="1" width="4" customWidth="1"/>
    <col min="2" max="2" width="30.81640625" customWidth="1"/>
    <col min="3" max="8" width="23.81640625" customWidth="1"/>
  </cols>
  <sheetData>
    <row r="1" spans="2:6" ht="15" thickBot="1" x14ac:dyDescent="0.4"/>
    <row r="2" spans="2:6" ht="18.5" thickBot="1" x14ac:dyDescent="0.4">
      <c r="B2" s="132" t="s">
        <v>56</v>
      </c>
      <c r="C2" s="133"/>
      <c r="D2" s="133"/>
      <c r="E2" s="133"/>
      <c r="F2" s="134"/>
    </row>
    <row r="3" spans="2:6" ht="18.5" thickBot="1" x14ac:dyDescent="0.4">
      <c r="B3" s="3" t="s">
        <v>0</v>
      </c>
      <c r="C3" s="153">
        <f>Cover!C5</f>
        <v>0</v>
      </c>
      <c r="D3" s="154"/>
      <c r="E3" s="154"/>
      <c r="F3" s="155"/>
    </row>
    <row r="5" spans="2:6" s="28" customFormat="1" ht="29" x14ac:dyDescent="0.35">
      <c r="B5" s="85"/>
      <c r="C5" s="89" t="s">
        <v>33</v>
      </c>
      <c r="D5" s="89" t="s">
        <v>34</v>
      </c>
      <c r="E5" s="89" t="s">
        <v>35</v>
      </c>
      <c r="F5" s="89" t="s">
        <v>30</v>
      </c>
    </row>
    <row r="6" spans="2:6" x14ac:dyDescent="0.35">
      <c r="B6" s="26" t="s">
        <v>119</v>
      </c>
      <c r="C6" s="55">
        <f>'Flagship Management'!E17+'Flagship Management'!J17+'Summary SP1'!C32+'Summary SP2'!C32+'Summary SP3'!C32+'Summary SP4'!C32+'Summary SP5'!C32+'Summary SP6'!C32+'Summary SP7'!C32+'Summary SP8'!C32+'Summary SP9'!C32+'Summary SP10'!C32</f>
        <v>0</v>
      </c>
      <c r="D6" s="55">
        <f>'Summary SP1'!E46+'Summary SP2'!E46+'Summary SP3'!E46+'Summary SP4'!E46+'Summary SP5'!E46+'Summary SP6'!E46+'Summary SP7'!E46+'Summary SP8'!E46+'Summary SP9'!E46+'Summary SP10'!E46</f>
        <v>0</v>
      </c>
      <c r="E6" s="55">
        <f>'Summary SP1'!C46+'Summary SP2'!C46+'Summary SP3'!C46+'Summary SP4'!C46+'Summary SP5'!C46+'Summary SP6'!C46+'Summary SP7'!C46+'Summary SP8'!C46+'Summary SP9'!C46+'Summary SP10'!C46+'Flagship Management'!E53+'Flagship Management'!J53</f>
        <v>0</v>
      </c>
      <c r="F6" s="56">
        <f>SUM(C6:E6)</f>
        <v>0</v>
      </c>
    </row>
    <row r="7" spans="2:6" x14ac:dyDescent="0.35">
      <c r="B7" s="26" t="s">
        <v>120</v>
      </c>
      <c r="C7" s="55">
        <f>'Flagship Management'!E38+'Flagship Management'!J38+'Summary SP1'!F32+'Summary SP2'!F32+'Summary SP3'!F32+'Summary SP4'!F32+'Summary SP5'!F32+'Summary SP6'!F32+'Summary SP7'!F32+'Summary SP8'!F32+'Summary SP9'!F32+'Summary SP10'!F32</f>
        <v>0</v>
      </c>
      <c r="D7" s="55">
        <f>'Summary SP1'!F46+'Summary SP2'!F46+'Summary SP3'!F46+'Summary SP4'!F46+'Summary SP5'!F46+'Summary SP6'!F46+'Summary SP7'!F46+'Summary SP8'!F46+'Summary SP9'!F46+'Summary SP10'!F46</f>
        <v>0</v>
      </c>
      <c r="E7" s="55">
        <f>'Summary SP1'!D46+'Summary SP2'!D46+'Summary SP3'!D46+'Summary SP4'!D46+'Summary SP5'!D46+'Summary SP6'!D46+'Summary SP7'!D46+'Summary SP8'!D46+'Summary SP9'!D46+'Summary SP10'!D46+'Flagship Management'!E72+'Flagship Management'!J72</f>
        <v>0</v>
      </c>
      <c r="F7" s="56">
        <f>SUM(C7:E7)</f>
        <v>0</v>
      </c>
    </row>
    <row r="8" spans="2:6" x14ac:dyDescent="0.35">
      <c r="B8" s="32" t="s">
        <v>30</v>
      </c>
      <c r="C8" s="58">
        <f>SUM(C6:C7)</f>
        <v>0</v>
      </c>
      <c r="D8" s="58">
        <f>SUM(D6:D7)</f>
        <v>0</v>
      </c>
      <c r="E8" s="58">
        <f>SUM(E6:E7)</f>
        <v>0</v>
      </c>
      <c r="F8" s="59">
        <f>SUM(F6:F7)</f>
        <v>0</v>
      </c>
    </row>
    <row r="9" spans="2:6" ht="15" thickBot="1" x14ac:dyDescent="0.4">
      <c r="B9" s="117" t="s">
        <v>31</v>
      </c>
      <c r="C9" s="119">
        <f>C8*0.15</f>
        <v>0</v>
      </c>
      <c r="D9" s="62"/>
      <c r="E9" s="62"/>
      <c r="F9" s="62"/>
    </row>
    <row r="10" spans="2:6" ht="15" thickBot="1" x14ac:dyDescent="0.4">
      <c r="B10" s="118" t="s">
        <v>32</v>
      </c>
      <c r="C10" s="120">
        <f>C8+C9</f>
        <v>0</v>
      </c>
      <c r="D10" s="62"/>
      <c r="E10" s="62"/>
      <c r="F10" s="80">
        <f>F8+C9</f>
        <v>0</v>
      </c>
    </row>
    <row r="13" spans="2:6" x14ac:dyDescent="0.35">
      <c r="B13" s="26"/>
      <c r="C13" s="26" t="s">
        <v>36</v>
      </c>
      <c r="D13" s="26" t="s">
        <v>124</v>
      </c>
    </row>
    <row r="14" spans="2:6" ht="29" x14ac:dyDescent="0.35">
      <c r="B14" s="85" t="s">
        <v>122</v>
      </c>
      <c r="C14" s="121" t="e">
        <f>D8/F8</f>
        <v>#DIV/0!</v>
      </c>
      <c r="D14" s="122" t="e">
        <f>IF(C14&lt;&gt;0,IF(C14&gt;=5%,"ok","not ok"),"")</f>
        <v>#DIV/0!</v>
      </c>
      <c r="F14" s="92"/>
    </row>
    <row r="15" spans="2:6" ht="29" x14ac:dyDescent="0.35">
      <c r="B15" s="85" t="s">
        <v>121</v>
      </c>
      <c r="C15" s="121" t="e">
        <f>C8/(D8+E8+C8)</f>
        <v>#DIV/0!</v>
      </c>
      <c r="D15" s="122" t="e">
        <f>IF(C15&lt;&gt;0,IF(C15&lt;=60%,"ok","not ok"),"")</f>
        <v>#DIV/0!</v>
      </c>
    </row>
    <row r="16" spans="2:6" x14ac:dyDescent="0.35">
      <c r="B16" s="96"/>
    </row>
    <row r="17" spans="2:6" x14ac:dyDescent="0.35">
      <c r="B17" s="98" t="s">
        <v>71</v>
      </c>
    </row>
    <row r="18" spans="2:6" x14ac:dyDescent="0.35">
      <c r="B18" s="156"/>
      <c r="C18" s="157"/>
      <c r="D18" s="157"/>
      <c r="E18" s="157"/>
      <c r="F18" s="158"/>
    </row>
    <row r="19" spans="2:6" x14ac:dyDescent="0.35">
      <c r="B19" s="159"/>
      <c r="C19" s="160"/>
      <c r="D19" s="160"/>
      <c r="E19" s="160"/>
      <c r="F19" s="161"/>
    </row>
    <row r="20" spans="2:6" x14ac:dyDescent="0.35">
      <c r="B20" s="159"/>
      <c r="C20" s="160"/>
      <c r="D20" s="160"/>
      <c r="E20" s="160"/>
      <c r="F20" s="161"/>
    </row>
    <row r="21" spans="2:6" x14ac:dyDescent="0.35">
      <c r="B21" s="159"/>
      <c r="C21" s="160"/>
      <c r="D21" s="160"/>
      <c r="E21" s="160"/>
      <c r="F21" s="161"/>
    </row>
    <row r="22" spans="2:6" x14ac:dyDescent="0.35">
      <c r="B22" s="159"/>
      <c r="C22" s="160"/>
      <c r="D22" s="160"/>
      <c r="E22" s="160"/>
      <c r="F22" s="161"/>
    </row>
    <row r="23" spans="2:6" x14ac:dyDescent="0.35">
      <c r="B23" s="159"/>
      <c r="C23" s="160"/>
      <c r="D23" s="160"/>
      <c r="E23" s="160"/>
      <c r="F23" s="161"/>
    </row>
    <row r="24" spans="2:6" x14ac:dyDescent="0.35">
      <c r="B24" s="159"/>
      <c r="C24" s="160"/>
      <c r="D24" s="160"/>
      <c r="E24" s="160"/>
      <c r="F24" s="161"/>
    </row>
    <row r="25" spans="2:6" x14ac:dyDescent="0.35">
      <c r="B25" s="159"/>
      <c r="C25" s="160"/>
      <c r="D25" s="160"/>
      <c r="E25" s="160"/>
      <c r="F25" s="161"/>
    </row>
    <row r="26" spans="2:6" x14ac:dyDescent="0.35">
      <c r="B26" s="159"/>
      <c r="C26" s="160"/>
      <c r="D26" s="160"/>
      <c r="E26" s="160"/>
      <c r="F26" s="161"/>
    </row>
    <row r="27" spans="2:6" x14ac:dyDescent="0.35">
      <c r="B27" s="159"/>
      <c r="C27" s="160"/>
      <c r="D27" s="160"/>
      <c r="E27" s="160"/>
      <c r="F27" s="161"/>
    </row>
    <row r="28" spans="2:6" x14ac:dyDescent="0.35">
      <c r="B28" s="159"/>
      <c r="C28" s="160"/>
      <c r="D28" s="160"/>
      <c r="E28" s="160"/>
      <c r="F28" s="161"/>
    </row>
    <row r="29" spans="2:6" x14ac:dyDescent="0.35">
      <c r="B29" s="159"/>
      <c r="C29" s="160"/>
      <c r="D29" s="160"/>
      <c r="E29" s="160"/>
      <c r="F29" s="161"/>
    </row>
    <row r="30" spans="2:6" x14ac:dyDescent="0.35">
      <c r="B30" s="159"/>
      <c r="C30" s="160"/>
      <c r="D30" s="160"/>
      <c r="E30" s="160"/>
      <c r="F30" s="161"/>
    </row>
    <row r="31" spans="2:6" x14ac:dyDescent="0.35">
      <c r="B31" s="159"/>
      <c r="C31" s="160"/>
      <c r="D31" s="160"/>
      <c r="E31" s="160"/>
      <c r="F31" s="161"/>
    </row>
    <row r="32" spans="2:6" x14ac:dyDescent="0.35">
      <c r="B32" s="159"/>
      <c r="C32" s="160"/>
      <c r="D32" s="160"/>
      <c r="E32" s="160"/>
      <c r="F32" s="161"/>
    </row>
    <row r="33" spans="2:6" x14ac:dyDescent="0.35">
      <c r="B33" s="159"/>
      <c r="C33" s="160"/>
      <c r="D33" s="160"/>
      <c r="E33" s="160"/>
      <c r="F33" s="161"/>
    </row>
    <row r="34" spans="2:6" x14ac:dyDescent="0.35">
      <c r="B34" s="162"/>
      <c r="C34" s="163"/>
      <c r="D34" s="163"/>
      <c r="E34" s="163"/>
      <c r="F34" s="164"/>
    </row>
  </sheetData>
  <sheetProtection algorithmName="SHA-512" hashValue="KNmS6tHmcDDE4pTNOM1StA1BiR8AjOsGwnhO46KElKyuoLMeoQ6xxDtCfv6z/9mOfRDbNyEvevkxUMYH2X1lvg==" saltValue="KAbeLwc00t3HYxW61RdWDQ==" spinCount="100000" sheet="1" objects="1" scenarios="1"/>
  <mergeCells count="3">
    <mergeCell ref="B2:F2"/>
    <mergeCell ref="C3:F3"/>
    <mergeCell ref="B18:F34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R72"/>
  <sheetViews>
    <sheetView topLeftCell="A13" workbookViewId="0">
      <selection activeCell="O31" sqref="O31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5" width="18.26953125" customWidth="1"/>
    <col min="7" max="7" width="32.54296875" customWidth="1"/>
    <col min="8" max="10" width="18.26953125" customWidth="1"/>
  </cols>
  <sheetData>
    <row r="1" spans="1:18" ht="15" thickBot="1" x14ac:dyDescent="0.4"/>
    <row r="2" spans="1:18" ht="18.5" thickBot="1" x14ac:dyDescent="0.4">
      <c r="B2" s="132" t="s">
        <v>57</v>
      </c>
      <c r="C2" s="133"/>
      <c r="D2" s="133"/>
      <c r="E2" s="134"/>
    </row>
    <row r="3" spans="1:18" ht="18.5" thickBot="1" x14ac:dyDescent="0.4">
      <c r="B3" s="3" t="s">
        <v>0</v>
      </c>
      <c r="C3" s="153">
        <f>Cover!C5</f>
        <v>0</v>
      </c>
      <c r="D3" s="167"/>
      <c r="E3" s="168"/>
    </row>
    <row r="4" spans="1:18" ht="15" thickBot="1" x14ac:dyDescent="0.4"/>
    <row r="5" spans="1:18" ht="20.5" thickBot="1" x14ac:dyDescent="0.4">
      <c r="A5" s="15"/>
      <c r="B5" s="3" t="s">
        <v>50</v>
      </c>
      <c r="C5" s="153" t="str">
        <f>Cover!C10</f>
        <v>-</v>
      </c>
      <c r="D5" s="167"/>
      <c r="E5" s="167"/>
      <c r="F5" s="74"/>
      <c r="G5" s="3" t="s">
        <v>101</v>
      </c>
      <c r="H5" s="169" t="s">
        <v>1</v>
      </c>
      <c r="I5" s="170"/>
      <c r="J5" s="170"/>
      <c r="K5" s="74"/>
    </row>
    <row r="6" spans="1:18" ht="14.5" customHeight="1" x14ac:dyDescent="0.35">
      <c r="A6" s="15"/>
      <c r="B6" s="81"/>
      <c r="C6" s="82"/>
      <c r="D6" s="82"/>
      <c r="E6" s="82"/>
      <c r="F6" s="75"/>
      <c r="G6" s="81"/>
      <c r="H6" s="82"/>
      <c r="I6" s="82"/>
      <c r="J6" s="82"/>
      <c r="K6" s="75"/>
    </row>
    <row r="7" spans="1:18" ht="20" x14ac:dyDescent="0.35">
      <c r="A7" s="15"/>
      <c r="B7" s="172" t="s">
        <v>51</v>
      </c>
      <c r="C7" s="172"/>
      <c r="D7" s="172"/>
      <c r="E7" s="172"/>
      <c r="G7" s="172" t="s">
        <v>51</v>
      </c>
      <c r="H7" s="172"/>
      <c r="I7" s="172"/>
      <c r="J7" s="172"/>
    </row>
    <row r="8" spans="1:18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G8" s="16" t="s">
        <v>17</v>
      </c>
      <c r="H8" s="16" t="s">
        <v>8</v>
      </c>
      <c r="I8" s="17" t="s">
        <v>9</v>
      </c>
      <c r="J8" s="18" t="s">
        <v>10</v>
      </c>
      <c r="L8" s="83"/>
      <c r="M8" s="83"/>
      <c r="N8" s="83"/>
      <c r="O8" s="83"/>
      <c r="P8" s="83"/>
      <c r="Q8" s="83"/>
      <c r="R8" s="83"/>
    </row>
    <row r="9" spans="1:18" ht="14.5" customHeight="1" x14ac:dyDescent="0.35">
      <c r="A9" s="4"/>
      <c r="B9" s="10" t="s">
        <v>2</v>
      </c>
      <c r="C9" s="99"/>
      <c r="D9" s="99"/>
      <c r="E9" s="43">
        <f>C9*D9</f>
        <v>0</v>
      </c>
      <c r="G9" s="10" t="s">
        <v>2</v>
      </c>
      <c r="H9" s="99"/>
      <c r="I9" s="99"/>
      <c r="J9" s="43">
        <f>H9*I9</f>
        <v>0</v>
      </c>
      <c r="L9" s="83"/>
      <c r="M9" s="83"/>
      <c r="N9" s="83"/>
      <c r="O9" s="83"/>
      <c r="P9" s="83"/>
      <c r="Q9" s="83"/>
      <c r="R9" s="83"/>
    </row>
    <row r="10" spans="1:18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G10" s="10" t="s">
        <v>3</v>
      </c>
      <c r="H10" s="100"/>
      <c r="I10" s="100"/>
      <c r="J10" s="43">
        <f t="shared" ref="J10:J14" si="1">H10*I10</f>
        <v>0</v>
      </c>
      <c r="L10" s="83"/>
      <c r="M10" s="83"/>
      <c r="N10" s="83"/>
      <c r="O10" s="83"/>
      <c r="P10" s="83"/>
      <c r="Q10" s="83"/>
      <c r="R10" s="83"/>
    </row>
    <row r="11" spans="1:18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G11" s="10" t="s">
        <v>4</v>
      </c>
      <c r="H11" s="100"/>
      <c r="I11" s="100"/>
      <c r="J11" s="43">
        <f t="shared" si="1"/>
        <v>0</v>
      </c>
      <c r="L11" s="83"/>
      <c r="M11" s="83"/>
      <c r="N11" s="83"/>
      <c r="O11" s="83"/>
      <c r="P11" s="83"/>
      <c r="Q11" s="83"/>
      <c r="R11" s="83"/>
    </row>
    <row r="12" spans="1:18" ht="14.5" customHeight="1" x14ac:dyDescent="0.35">
      <c r="B12" s="10" t="s">
        <v>5</v>
      </c>
      <c r="C12" s="100"/>
      <c r="D12" s="100"/>
      <c r="E12" s="43">
        <f t="shared" si="0"/>
        <v>0</v>
      </c>
      <c r="G12" s="10" t="s">
        <v>5</v>
      </c>
      <c r="H12" s="100"/>
      <c r="I12" s="100"/>
      <c r="J12" s="43">
        <f t="shared" si="1"/>
        <v>0</v>
      </c>
      <c r="L12" s="83"/>
      <c r="M12" s="83"/>
      <c r="N12" s="83"/>
      <c r="O12" s="83"/>
      <c r="P12" s="83"/>
      <c r="Q12" s="83"/>
      <c r="R12" s="83"/>
    </row>
    <row r="13" spans="1:18" ht="14.5" customHeight="1" x14ac:dyDescent="0.35">
      <c r="B13" s="10" t="s">
        <v>6</v>
      </c>
      <c r="C13" s="100"/>
      <c r="D13" s="100"/>
      <c r="E13" s="43">
        <f t="shared" si="0"/>
        <v>0</v>
      </c>
      <c r="G13" s="10" t="s">
        <v>6</v>
      </c>
      <c r="H13" s="100"/>
      <c r="I13" s="100"/>
      <c r="J13" s="43">
        <f t="shared" si="1"/>
        <v>0</v>
      </c>
      <c r="L13" s="83"/>
      <c r="M13" s="83"/>
      <c r="N13" s="83"/>
      <c r="O13" s="83"/>
      <c r="P13" s="83"/>
      <c r="Q13" s="83"/>
      <c r="R13" s="83"/>
    </row>
    <row r="14" spans="1:18" ht="14.5" customHeight="1" x14ac:dyDescent="0.35">
      <c r="B14" s="10" t="s">
        <v>7</v>
      </c>
      <c r="C14" s="100"/>
      <c r="D14" s="100"/>
      <c r="E14" s="43">
        <f t="shared" si="0"/>
        <v>0</v>
      </c>
      <c r="G14" s="10" t="s">
        <v>7</v>
      </c>
      <c r="H14" s="100"/>
      <c r="I14" s="100"/>
      <c r="J14" s="43">
        <f t="shared" si="1"/>
        <v>0</v>
      </c>
      <c r="L14" s="83"/>
      <c r="M14" s="83"/>
      <c r="N14" s="83"/>
      <c r="O14" s="83"/>
      <c r="P14" s="83"/>
      <c r="Q14" s="83"/>
      <c r="R14" s="83"/>
    </row>
    <row r="15" spans="1:18" ht="14.5" customHeight="1" x14ac:dyDescent="0.35">
      <c r="B15" s="11" t="s">
        <v>11</v>
      </c>
      <c r="C15" s="44">
        <f>SUM(C9:C14)</f>
        <v>0</v>
      </c>
      <c r="D15" s="45"/>
      <c r="E15" s="46">
        <f>SUM(E9:E14)</f>
        <v>0</v>
      </c>
      <c r="G15" s="11" t="s">
        <v>11</v>
      </c>
      <c r="H15" s="44">
        <f>SUM(H9:H14)</f>
        <v>0</v>
      </c>
      <c r="I15" s="45"/>
      <c r="J15" s="46">
        <f>SUM(J9:J14)</f>
        <v>0</v>
      </c>
      <c r="L15" s="83"/>
      <c r="M15" s="83"/>
      <c r="N15" s="83"/>
      <c r="O15" s="83"/>
      <c r="P15" s="83"/>
      <c r="Q15" s="83"/>
      <c r="R15" s="83"/>
    </row>
    <row r="16" spans="1:18" ht="14.5" customHeight="1" x14ac:dyDescent="0.35">
      <c r="B16" s="10" t="s">
        <v>14</v>
      </c>
      <c r="C16" s="47"/>
      <c r="D16" s="48"/>
      <c r="E16" s="43">
        <f>E15*0.2</f>
        <v>0</v>
      </c>
      <c r="G16" s="10" t="s">
        <v>14</v>
      </c>
      <c r="H16" s="47"/>
      <c r="I16" s="48"/>
      <c r="J16" s="43">
        <f>J15*0.2</f>
        <v>0</v>
      </c>
      <c r="L16" s="83"/>
      <c r="M16" s="83"/>
      <c r="N16" s="83"/>
      <c r="O16" s="83"/>
      <c r="P16" s="83"/>
      <c r="Q16" s="83"/>
      <c r="R16" s="83"/>
    </row>
    <row r="17" spans="2:18" ht="14.5" customHeight="1" x14ac:dyDescent="0.35">
      <c r="B17" s="11" t="s">
        <v>12</v>
      </c>
      <c r="C17" s="44"/>
      <c r="D17" s="45"/>
      <c r="E17" s="46">
        <f>E15+E16</f>
        <v>0</v>
      </c>
      <c r="G17" s="11" t="s">
        <v>12</v>
      </c>
      <c r="H17" s="44"/>
      <c r="I17" s="45"/>
      <c r="J17" s="46">
        <f>J15+J16</f>
        <v>0</v>
      </c>
      <c r="L17" s="83"/>
      <c r="M17" s="83"/>
      <c r="N17" s="83"/>
      <c r="O17" s="83"/>
      <c r="P17" s="83"/>
      <c r="Q17" s="83"/>
      <c r="R17" s="83"/>
    </row>
    <row r="18" spans="2:18" ht="14.5" customHeight="1" thickBot="1" x14ac:dyDescent="0.4">
      <c r="B18" s="123" t="s">
        <v>15</v>
      </c>
      <c r="C18" s="124"/>
      <c r="D18" s="125"/>
      <c r="E18" s="126">
        <f>E17*0.15</f>
        <v>0</v>
      </c>
      <c r="G18" s="123" t="s">
        <v>15</v>
      </c>
      <c r="H18" s="124"/>
      <c r="I18" s="125"/>
      <c r="J18" s="126">
        <f>J17*0.15</f>
        <v>0</v>
      </c>
      <c r="L18" s="83"/>
      <c r="M18" s="83"/>
      <c r="N18" s="83"/>
      <c r="O18" s="83"/>
      <c r="P18" s="83"/>
      <c r="Q18" s="83"/>
      <c r="R18" s="83"/>
    </row>
    <row r="19" spans="2:18" ht="14.5" customHeight="1" x14ac:dyDescent="0.35">
      <c r="B19" s="127" t="s">
        <v>13</v>
      </c>
      <c r="C19" s="128"/>
      <c r="D19" s="129"/>
      <c r="E19" s="130">
        <f>E17+E18</f>
        <v>0</v>
      </c>
      <c r="G19" s="127" t="s">
        <v>13</v>
      </c>
      <c r="H19" s="128"/>
      <c r="I19" s="129"/>
      <c r="J19" s="130">
        <f>J17+J18</f>
        <v>0</v>
      </c>
      <c r="L19" s="83"/>
      <c r="M19" s="83"/>
      <c r="N19" s="83"/>
      <c r="O19" s="83"/>
      <c r="P19" s="83"/>
      <c r="Q19" s="83"/>
      <c r="R19" s="83"/>
    </row>
    <row r="20" spans="2:18" x14ac:dyDescent="0.35">
      <c r="L20" s="83"/>
      <c r="M20" s="83"/>
      <c r="N20" s="83"/>
      <c r="O20" s="83"/>
      <c r="P20" s="83"/>
      <c r="Q20" s="83"/>
      <c r="R20" s="83"/>
    </row>
    <row r="21" spans="2:18" ht="15.5" x14ac:dyDescent="0.35">
      <c r="B21" s="172" t="s">
        <v>52</v>
      </c>
      <c r="C21" s="172"/>
      <c r="D21" s="172"/>
      <c r="E21" s="172"/>
      <c r="G21" s="172" t="s">
        <v>52</v>
      </c>
      <c r="H21" s="172"/>
      <c r="I21" s="172"/>
      <c r="J21" s="172"/>
      <c r="L21" s="83"/>
      <c r="M21" s="83"/>
      <c r="N21" s="83"/>
      <c r="O21" s="83"/>
      <c r="P21" s="83"/>
      <c r="Q21" s="83"/>
      <c r="R21" s="83"/>
    </row>
    <row r="22" spans="2:18" x14ac:dyDescent="0.35">
      <c r="B22" s="12" t="s">
        <v>18</v>
      </c>
      <c r="C22" s="13"/>
      <c r="D22" s="13" t="s">
        <v>19</v>
      </c>
      <c r="E22" s="14" t="s">
        <v>10</v>
      </c>
      <c r="G22" s="12" t="s">
        <v>18</v>
      </c>
      <c r="H22" s="13"/>
      <c r="I22" s="13" t="s">
        <v>19</v>
      </c>
      <c r="J22" s="14" t="s">
        <v>10</v>
      </c>
      <c r="L22" s="83"/>
      <c r="M22" s="83"/>
      <c r="N22" s="83"/>
      <c r="O22" s="83"/>
      <c r="P22" s="83"/>
      <c r="Q22" s="83"/>
      <c r="R22" s="83"/>
    </row>
    <row r="23" spans="2:18" x14ac:dyDescent="0.35">
      <c r="B23" s="165"/>
      <c r="C23" s="166"/>
      <c r="D23" s="101"/>
      <c r="E23" s="101"/>
      <c r="G23" s="165"/>
      <c r="H23" s="166"/>
      <c r="I23" s="101"/>
      <c r="J23" s="101"/>
      <c r="L23" s="83"/>
      <c r="M23" s="83"/>
      <c r="N23" s="83"/>
      <c r="O23" s="83"/>
      <c r="P23" s="83"/>
      <c r="Q23" s="83"/>
      <c r="R23" s="83"/>
    </row>
    <row r="24" spans="2:18" x14ac:dyDescent="0.35">
      <c r="B24" s="165"/>
      <c r="C24" s="166"/>
      <c r="D24" s="101"/>
      <c r="E24" s="101"/>
      <c r="G24" s="165"/>
      <c r="H24" s="166"/>
      <c r="I24" s="101"/>
      <c r="J24" s="101"/>
      <c r="L24" s="83"/>
      <c r="M24" s="83"/>
      <c r="N24" s="83"/>
      <c r="O24" s="83"/>
      <c r="P24" s="83"/>
      <c r="Q24" s="83"/>
      <c r="R24" s="83"/>
    </row>
    <row r="25" spans="2:18" x14ac:dyDescent="0.35">
      <c r="B25" s="165"/>
      <c r="C25" s="166"/>
      <c r="D25" s="101"/>
      <c r="E25" s="101"/>
      <c r="G25" s="165"/>
      <c r="H25" s="166"/>
      <c r="I25" s="101"/>
      <c r="J25" s="101"/>
      <c r="L25" s="83"/>
      <c r="M25" s="83"/>
      <c r="N25" s="83"/>
      <c r="O25" s="83"/>
      <c r="P25" s="83"/>
      <c r="Q25" s="83"/>
      <c r="R25" s="83"/>
    </row>
    <row r="26" spans="2:18" x14ac:dyDescent="0.35">
      <c r="B26" s="165"/>
      <c r="C26" s="166"/>
      <c r="D26" s="101"/>
      <c r="E26" s="101"/>
      <c r="G26" s="165"/>
      <c r="H26" s="166"/>
      <c r="I26" s="101"/>
      <c r="J26" s="101"/>
      <c r="L26" s="83"/>
      <c r="M26" s="83"/>
      <c r="N26" s="83"/>
      <c r="O26" s="83"/>
      <c r="P26" s="83"/>
      <c r="Q26" s="83"/>
      <c r="R26" s="83"/>
    </row>
    <row r="27" spans="2:18" x14ac:dyDescent="0.35">
      <c r="B27" s="165"/>
      <c r="C27" s="166"/>
      <c r="D27" s="101"/>
      <c r="E27" s="101"/>
      <c r="G27" s="165"/>
      <c r="H27" s="166"/>
      <c r="I27" s="101"/>
      <c r="J27" s="101"/>
      <c r="L27" s="83"/>
      <c r="M27" s="83"/>
      <c r="N27" s="83"/>
      <c r="O27" s="83"/>
      <c r="P27" s="83"/>
      <c r="Q27" s="83"/>
      <c r="R27" s="83"/>
    </row>
    <row r="28" spans="2:18" x14ac:dyDescent="0.35">
      <c r="B28" s="165"/>
      <c r="C28" s="166"/>
      <c r="D28" s="101"/>
      <c r="E28" s="101"/>
      <c r="G28" s="165"/>
      <c r="H28" s="166"/>
      <c r="I28" s="101"/>
      <c r="J28" s="101"/>
      <c r="L28" s="83"/>
      <c r="M28" s="83"/>
      <c r="N28" s="83"/>
      <c r="O28" s="83"/>
      <c r="P28" s="83"/>
      <c r="Q28" s="83"/>
      <c r="R28" s="83"/>
    </row>
    <row r="29" spans="2:18" x14ac:dyDescent="0.35">
      <c r="B29" s="165"/>
      <c r="C29" s="166"/>
      <c r="D29" s="101"/>
      <c r="E29" s="101"/>
      <c r="G29" s="165"/>
      <c r="H29" s="166"/>
      <c r="I29" s="101"/>
      <c r="J29" s="101"/>
      <c r="L29" s="83"/>
      <c r="M29" s="83"/>
      <c r="N29" s="83"/>
      <c r="O29" s="83"/>
      <c r="P29" s="83"/>
      <c r="Q29" s="83"/>
      <c r="R29" s="83"/>
    </row>
    <row r="30" spans="2:18" x14ac:dyDescent="0.35">
      <c r="B30" s="165"/>
      <c r="C30" s="166"/>
      <c r="D30" s="101"/>
      <c r="E30" s="101"/>
      <c r="G30" s="165"/>
      <c r="H30" s="166"/>
      <c r="I30" s="101"/>
      <c r="J30" s="101"/>
      <c r="L30" s="83"/>
      <c r="M30" s="83"/>
      <c r="N30" s="83"/>
      <c r="O30" s="83"/>
      <c r="P30" s="83"/>
      <c r="Q30" s="83"/>
      <c r="R30" s="83"/>
    </row>
    <row r="31" spans="2:18" x14ac:dyDescent="0.35">
      <c r="B31" s="165"/>
      <c r="C31" s="166"/>
      <c r="D31" s="101"/>
      <c r="E31" s="101"/>
      <c r="G31" s="165"/>
      <c r="H31" s="166"/>
      <c r="I31" s="101"/>
      <c r="J31" s="101"/>
      <c r="L31" s="83"/>
      <c r="M31" s="83"/>
      <c r="N31" s="83"/>
      <c r="O31" s="83"/>
      <c r="P31" s="83"/>
      <c r="Q31" s="83"/>
      <c r="R31" s="83"/>
    </row>
    <row r="32" spans="2:18" ht="15" customHeight="1" x14ac:dyDescent="0.35">
      <c r="B32" s="165"/>
      <c r="C32" s="166"/>
      <c r="D32" s="101"/>
      <c r="E32" s="101"/>
      <c r="G32" s="165"/>
      <c r="H32" s="166"/>
      <c r="I32" s="101"/>
      <c r="J32" s="101"/>
      <c r="L32" s="83"/>
      <c r="M32" s="83"/>
      <c r="N32" s="83"/>
      <c r="O32" s="83"/>
      <c r="P32" s="83"/>
      <c r="Q32" s="83"/>
      <c r="R32" s="83"/>
    </row>
    <row r="33" spans="2:18" x14ac:dyDescent="0.35">
      <c r="B33" s="165"/>
      <c r="C33" s="166"/>
      <c r="D33" s="101"/>
      <c r="E33" s="101"/>
      <c r="G33" s="165"/>
      <c r="H33" s="166"/>
      <c r="I33" s="101"/>
      <c r="J33" s="101"/>
      <c r="L33" s="83"/>
      <c r="M33" s="83"/>
      <c r="N33" s="83"/>
      <c r="O33" s="83"/>
      <c r="P33" s="83"/>
      <c r="Q33" s="83"/>
      <c r="R33" s="83"/>
    </row>
    <row r="34" spans="2:18" x14ac:dyDescent="0.35">
      <c r="B34" s="165"/>
      <c r="C34" s="166"/>
      <c r="D34" s="101"/>
      <c r="E34" s="101"/>
      <c r="G34" s="165"/>
      <c r="H34" s="166"/>
      <c r="I34" s="101"/>
      <c r="J34" s="101"/>
      <c r="L34" s="83"/>
      <c r="M34" s="83"/>
      <c r="N34" s="83"/>
      <c r="O34" s="83"/>
      <c r="P34" s="83"/>
      <c r="Q34" s="83"/>
      <c r="R34" s="83"/>
    </row>
    <row r="35" spans="2:18" x14ac:dyDescent="0.35">
      <c r="B35" s="165"/>
      <c r="C35" s="166"/>
      <c r="D35" s="101"/>
      <c r="E35" s="101"/>
      <c r="G35" s="165"/>
      <c r="H35" s="166"/>
      <c r="I35" s="101"/>
      <c r="J35" s="101"/>
    </row>
    <row r="36" spans="2:18" x14ac:dyDescent="0.35">
      <c r="B36" s="165"/>
      <c r="C36" s="166"/>
      <c r="D36" s="101"/>
      <c r="E36" s="101"/>
      <c r="G36" s="165"/>
      <c r="H36" s="166"/>
      <c r="I36" s="101"/>
      <c r="J36" s="101"/>
    </row>
    <row r="37" spans="2:18" x14ac:dyDescent="0.35">
      <c r="B37" s="165"/>
      <c r="C37" s="166"/>
      <c r="D37" s="101"/>
      <c r="E37" s="101"/>
      <c r="G37" s="165"/>
      <c r="H37" s="166"/>
      <c r="I37" s="101"/>
      <c r="J37" s="101"/>
    </row>
    <row r="38" spans="2:18" x14ac:dyDescent="0.35">
      <c r="B38" s="62"/>
      <c r="C38" s="62"/>
      <c r="D38" s="63" t="s">
        <v>30</v>
      </c>
      <c r="E38" s="63">
        <f>SUM(E23:E37)</f>
        <v>0</v>
      </c>
      <c r="G38" s="62"/>
      <c r="H38" s="62"/>
      <c r="I38" s="63" t="s">
        <v>30</v>
      </c>
      <c r="J38" s="63">
        <f>SUM(J23:J37)</f>
        <v>0</v>
      </c>
    </row>
    <row r="40" spans="2:18" ht="15" thickBot="1" x14ac:dyDescent="0.4"/>
    <row r="41" spans="2:18" ht="18.5" thickBot="1" x14ac:dyDescent="0.4">
      <c r="B41" s="3" t="s">
        <v>105</v>
      </c>
      <c r="C41" s="169" t="s">
        <v>1</v>
      </c>
      <c r="D41" s="170"/>
      <c r="E41" s="170"/>
      <c r="F41" s="74"/>
      <c r="G41" s="3" t="s">
        <v>104</v>
      </c>
      <c r="H41" s="169" t="s">
        <v>1</v>
      </c>
      <c r="I41" s="170"/>
      <c r="J41" s="171"/>
    </row>
    <row r="42" spans="2:18" ht="18" x14ac:dyDescent="0.35">
      <c r="B42" s="81"/>
      <c r="C42" s="82"/>
      <c r="D42" s="82"/>
      <c r="E42" s="82"/>
      <c r="F42" s="75"/>
      <c r="G42" s="81"/>
      <c r="H42" s="82"/>
      <c r="I42" s="82"/>
      <c r="J42" s="82"/>
    </row>
    <row r="43" spans="2:18" ht="15.5" x14ac:dyDescent="0.35">
      <c r="B43" s="172" t="s">
        <v>51</v>
      </c>
      <c r="C43" s="172"/>
      <c r="D43" s="172"/>
      <c r="E43" s="172"/>
      <c r="G43" s="172" t="s">
        <v>51</v>
      </c>
      <c r="H43" s="172"/>
      <c r="I43" s="172"/>
      <c r="J43" s="172"/>
    </row>
    <row r="44" spans="2:18" x14ac:dyDescent="0.35">
      <c r="B44" s="16" t="s">
        <v>17</v>
      </c>
      <c r="C44" s="16" t="s">
        <v>8</v>
      </c>
      <c r="D44" s="17" t="s">
        <v>9</v>
      </c>
      <c r="E44" s="18" t="s">
        <v>10</v>
      </c>
      <c r="G44" s="16" t="s">
        <v>17</v>
      </c>
      <c r="H44" s="16" t="s">
        <v>8</v>
      </c>
      <c r="I44" s="17" t="s">
        <v>9</v>
      </c>
      <c r="J44" s="18" t="s">
        <v>10</v>
      </c>
    </row>
    <row r="45" spans="2:18" x14ac:dyDescent="0.35">
      <c r="B45" s="10" t="s">
        <v>2</v>
      </c>
      <c r="C45" s="99"/>
      <c r="D45" s="106">
        <v>119</v>
      </c>
      <c r="E45" s="43">
        <f>C45*D45</f>
        <v>0</v>
      </c>
      <c r="G45" s="10" t="s">
        <v>2</v>
      </c>
      <c r="H45" s="99"/>
      <c r="I45" s="106">
        <v>119</v>
      </c>
      <c r="J45" s="43">
        <f>H45*I45</f>
        <v>0</v>
      </c>
    </row>
    <row r="46" spans="2:18" x14ac:dyDescent="0.35">
      <c r="B46" s="10" t="s">
        <v>3</v>
      </c>
      <c r="C46" s="100"/>
      <c r="D46" s="106">
        <v>119</v>
      </c>
      <c r="E46" s="43">
        <f t="shared" ref="E46:E50" si="2">C46*D46</f>
        <v>0</v>
      </c>
      <c r="G46" s="10" t="s">
        <v>3</v>
      </c>
      <c r="H46" s="100"/>
      <c r="I46" s="106">
        <v>119</v>
      </c>
      <c r="J46" s="43">
        <f t="shared" ref="J46:J50" si="3">H46*I46</f>
        <v>0</v>
      </c>
    </row>
    <row r="47" spans="2:18" x14ac:dyDescent="0.35">
      <c r="B47" s="10" t="s">
        <v>4</v>
      </c>
      <c r="C47" s="100"/>
      <c r="D47" s="106">
        <v>95</v>
      </c>
      <c r="E47" s="43">
        <f t="shared" si="2"/>
        <v>0</v>
      </c>
      <c r="G47" s="10" t="s">
        <v>4</v>
      </c>
      <c r="H47" s="100"/>
      <c r="I47" s="106">
        <v>95</v>
      </c>
      <c r="J47" s="43">
        <f t="shared" si="3"/>
        <v>0</v>
      </c>
    </row>
    <row r="48" spans="2:18" x14ac:dyDescent="0.35">
      <c r="B48" s="10" t="s">
        <v>5</v>
      </c>
      <c r="C48" s="100"/>
      <c r="D48" s="106">
        <v>68</v>
      </c>
      <c r="E48" s="43">
        <f t="shared" si="2"/>
        <v>0</v>
      </c>
      <c r="G48" s="10" t="s">
        <v>5</v>
      </c>
      <c r="H48" s="100"/>
      <c r="I48" s="106">
        <v>68</v>
      </c>
      <c r="J48" s="43">
        <f t="shared" si="3"/>
        <v>0</v>
      </c>
    </row>
    <row r="49" spans="2:10" x14ac:dyDescent="0.35">
      <c r="B49" s="10" t="s">
        <v>6</v>
      </c>
      <c r="C49" s="100"/>
      <c r="D49" s="106">
        <v>61</v>
      </c>
      <c r="E49" s="43">
        <f t="shared" si="2"/>
        <v>0</v>
      </c>
      <c r="G49" s="10" t="s">
        <v>6</v>
      </c>
      <c r="H49" s="100"/>
      <c r="I49" s="106">
        <v>61</v>
      </c>
      <c r="J49" s="43">
        <f t="shared" si="3"/>
        <v>0</v>
      </c>
    </row>
    <row r="50" spans="2:10" x14ac:dyDescent="0.35">
      <c r="B50" s="10" t="s">
        <v>7</v>
      </c>
      <c r="C50" s="100"/>
      <c r="D50" s="106">
        <v>46</v>
      </c>
      <c r="E50" s="43">
        <f t="shared" si="2"/>
        <v>0</v>
      </c>
      <c r="G50" s="10" t="s">
        <v>7</v>
      </c>
      <c r="H50" s="100"/>
      <c r="I50" s="106">
        <v>46</v>
      </c>
      <c r="J50" s="43">
        <f t="shared" si="3"/>
        <v>0</v>
      </c>
    </row>
    <row r="51" spans="2:10" x14ac:dyDescent="0.35">
      <c r="B51" s="11" t="s">
        <v>11</v>
      </c>
      <c r="C51" s="44">
        <f>SUM(C45:C50)</f>
        <v>0</v>
      </c>
      <c r="D51" s="45"/>
      <c r="E51" s="46">
        <f>SUM(E45:E50)</f>
        <v>0</v>
      </c>
      <c r="G51" s="11" t="s">
        <v>11</v>
      </c>
      <c r="H51" s="44">
        <f>SUM(H45:H50)</f>
        <v>0</v>
      </c>
      <c r="I51" s="45"/>
      <c r="J51" s="46">
        <f>SUM(J45:J50)</f>
        <v>0</v>
      </c>
    </row>
    <row r="52" spans="2:10" x14ac:dyDescent="0.35">
      <c r="B52" s="102" t="s">
        <v>14</v>
      </c>
      <c r="C52" s="103"/>
      <c r="D52" s="104"/>
      <c r="E52" s="105">
        <f>E51*0.2</f>
        <v>0</v>
      </c>
      <c r="G52" s="102" t="s">
        <v>14</v>
      </c>
      <c r="H52" s="103"/>
      <c r="I52" s="104"/>
      <c r="J52" s="105">
        <f>J51*0.2</f>
        <v>0</v>
      </c>
    </row>
    <row r="53" spans="2:10" x14ac:dyDescent="0.35">
      <c r="B53" s="31" t="s">
        <v>106</v>
      </c>
      <c r="C53" s="52"/>
      <c r="D53" s="53"/>
      <c r="E53" s="54">
        <f>E51+E52</f>
        <v>0</v>
      </c>
      <c r="G53" s="31" t="s">
        <v>12</v>
      </c>
      <c r="H53" s="52"/>
      <c r="I53" s="53"/>
      <c r="J53" s="54">
        <f>J51+J52</f>
        <v>0</v>
      </c>
    </row>
    <row r="55" spans="2:10" ht="15.5" x14ac:dyDescent="0.35">
      <c r="B55" s="172" t="s">
        <v>52</v>
      </c>
      <c r="C55" s="172"/>
      <c r="D55" s="172"/>
      <c r="E55" s="172"/>
      <c r="G55" s="172" t="s">
        <v>52</v>
      </c>
      <c r="H55" s="172"/>
      <c r="I55" s="172"/>
      <c r="J55" s="172"/>
    </row>
    <row r="56" spans="2:10" x14ac:dyDescent="0.35">
      <c r="B56" s="12" t="s">
        <v>18</v>
      </c>
      <c r="C56" s="13"/>
      <c r="D56" s="13" t="s">
        <v>19</v>
      </c>
      <c r="E56" s="14" t="s">
        <v>10</v>
      </c>
      <c r="G56" s="12" t="s">
        <v>18</v>
      </c>
      <c r="H56" s="13"/>
      <c r="I56" s="13" t="s">
        <v>19</v>
      </c>
      <c r="J56" s="14" t="s">
        <v>10</v>
      </c>
    </row>
    <row r="57" spans="2:10" x14ac:dyDescent="0.35">
      <c r="B57" s="165"/>
      <c r="C57" s="166"/>
      <c r="D57" s="101"/>
      <c r="E57" s="101"/>
      <c r="G57" s="165"/>
      <c r="H57" s="166"/>
      <c r="I57" s="101"/>
      <c r="J57" s="101"/>
    </row>
    <row r="58" spans="2:10" x14ac:dyDescent="0.35">
      <c r="B58" s="165"/>
      <c r="C58" s="166"/>
      <c r="D58" s="101"/>
      <c r="E58" s="101"/>
      <c r="G58" s="165"/>
      <c r="H58" s="166"/>
      <c r="I58" s="101"/>
      <c r="J58" s="101"/>
    </row>
    <row r="59" spans="2:10" x14ac:dyDescent="0.35">
      <c r="B59" s="165"/>
      <c r="C59" s="166"/>
      <c r="D59" s="101"/>
      <c r="E59" s="101"/>
      <c r="G59" s="165"/>
      <c r="H59" s="166"/>
      <c r="I59" s="101"/>
      <c r="J59" s="101"/>
    </row>
    <row r="60" spans="2:10" x14ac:dyDescent="0.35">
      <c r="B60" s="165"/>
      <c r="C60" s="166"/>
      <c r="D60" s="101"/>
      <c r="E60" s="101"/>
      <c r="G60" s="165"/>
      <c r="H60" s="166"/>
      <c r="I60" s="101"/>
      <c r="J60" s="101"/>
    </row>
    <row r="61" spans="2:10" x14ac:dyDescent="0.35">
      <c r="B61" s="165"/>
      <c r="C61" s="166"/>
      <c r="D61" s="101"/>
      <c r="E61" s="101"/>
      <c r="G61" s="165"/>
      <c r="H61" s="166"/>
      <c r="I61" s="101"/>
      <c r="J61" s="101"/>
    </row>
    <row r="62" spans="2:10" x14ac:dyDescent="0.35">
      <c r="B62" s="165"/>
      <c r="C62" s="166"/>
      <c r="D62" s="101"/>
      <c r="E62" s="101"/>
      <c r="G62" s="165"/>
      <c r="H62" s="166"/>
      <c r="I62" s="101"/>
      <c r="J62" s="101"/>
    </row>
    <row r="63" spans="2:10" x14ac:dyDescent="0.35">
      <c r="B63" s="165"/>
      <c r="C63" s="166"/>
      <c r="D63" s="101"/>
      <c r="E63" s="101"/>
      <c r="G63" s="165"/>
      <c r="H63" s="166"/>
      <c r="I63" s="101"/>
      <c r="J63" s="101"/>
    </row>
    <row r="64" spans="2:10" x14ac:dyDescent="0.35">
      <c r="B64" s="165"/>
      <c r="C64" s="166"/>
      <c r="D64" s="101"/>
      <c r="E64" s="101"/>
      <c r="G64" s="165"/>
      <c r="H64" s="166"/>
      <c r="I64" s="101"/>
      <c r="J64" s="101"/>
    </row>
    <row r="65" spans="2:10" x14ac:dyDescent="0.35">
      <c r="B65" s="165"/>
      <c r="C65" s="166"/>
      <c r="D65" s="101"/>
      <c r="E65" s="101"/>
      <c r="G65" s="165"/>
      <c r="H65" s="166"/>
      <c r="I65" s="101"/>
      <c r="J65" s="101"/>
    </row>
    <row r="66" spans="2:10" x14ac:dyDescent="0.35">
      <c r="B66" s="165"/>
      <c r="C66" s="166"/>
      <c r="D66" s="101"/>
      <c r="E66" s="101"/>
      <c r="G66" s="165"/>
      <c r="H66" s="166"/>
      <c r="I66" s="101"/>
      <c r="J66" s="101"/>
    </row>
    <row r="67" spans="2:10" x14ac:dyDescent="0.35">
      <c r="B67" s="165"/>
      <c r="C67" s="166"/>
      <c r="D67" s="101"/>
      <c r="E67" s="101"/>
      <c r="G67" s="165"/>
      <c r="H67" s="166"/>
      <c r="I67" s="101"/>
      <c r="J67" s="101"/>
    </row>
    <row r="68" spans="2:10" x14ac:dyDescent="0.35">
      <c r="B68" s="165"/>
      <c r="C68" s="166"/>
      <c r="D68" s="101"/>
      <c r="E68" s="101"/>
      <c r="G68" s="165"/>
      <c r="H68" s="166"/>
      <c r="I68" s="101"/>
      <c r="J68" s="101"/>
    </row>
    <row r="69" spans="2:10" x14ac:dyDescent="0.35">
      <c r="B69" s="165"/>
      <c r="C69" s="166"/>
      <c r="D69" s="101"/>
      <c r="E69" s="101"/>
      <c r="G69" s="165"/>
      <c r="H69" s="166"/>
      <c r="I69" s="101"/>
      <c r="J69" s="101"/>
    </row>
    <row r="70" spans="2:10" x14ac:dyDescent="0.35">
      <c r="B70" s="165"/>
      <c r="C70" s="166"/>
      <c r="D70" s="101"/>
      <c r="E70" s="101"/>
      <c r="G70" s="165"/>
      <c r="H70" s="166"/>
      <c r="I70" s="101"/>
      <c r="J70" s="101"/>
    </row>
    <row r="71" spans="2:10" x14ac:dyDescent="0.35">
      <c r="B71" s="165"/>
      <c r="C71" s="166"/>
      <c r="D71" s="101"/>
      <c r="E71" s="101"/>
      <c r="G71" s="165"/>
      <c r="H71" s="166"/>
      <c r="I71" s="101"/>
      <c r="J71" s="101"/>
    </row>
    <row r="72" spans="2:10" x14ac:dyDescent="0.35">
      <c r="B72" s="62"/>
      <c r="C72" s="62"/>
      <c r="D72" s="63" t="s">
        <v>30</v>
      </c>
      <c r="E72" s="63">
        <f>SUM(E57:E71)</f>
        <v>0</v>
      </c>
      <c r="G72" s="62"/>
      <c r="H72" s="62"/>
      <c r="I72" s="63" t="s">
        <v>30</v>
      </c>
      <c r="J72" s="63">
        <f>SUM(J57:J71)</f>
        <v>0</v>
      </c>
    </row>
  </sheetData>
  <sheetProtection algorithmName="SHA-512" hashValue="7wXB7//J2NWLX1/caSwarRKxREEt4/GPj6z1gs+mv0SS4dDDLcDu++5sxpcquypfnFm/SLEs4m2ref5TAM3stQ==" saltValue="gvuGQ6g9KeJtWfcEUAMpxA==" spinCount="100000" sheet="1" objects="1" scenarios="1"/>
  <mergeCells count="74">
    <mergeCell ref="B71:C71"/>
    <mergeCell ref="G71:H71"/>
    <mergeCell ref="B7:E7"/>
    <mergeCell ref="G7:J7"/>
    <mergeCell ref="B21:E21"/>
    <mergeCell ref="G21:J21"/>
    <mergeCell ref="B43:E43"/>
    <mergeCell ref="G43:J43"/>
    <mergeCell ref="B55:E55"/>
    <mergeCell ref="G55:J55"/>
    <mergeCell ref="B68:C68"/>
    <mergeCell ref="G68:H68"/>
    <mergeCell ref="B69:C69"/>
    <mergeCell ref="G69:H69"/>
    <mergeCell ref="B70:C70"/>
    <mergeCell ref="G70:H70"/>
    <mergeCell ref="B65:C65"/>
    <mergeCell ref="G65:H65"/>
    <mergeCell ref="B66:C66"/>
    <mergeCell ref="G66:H66"/>
    <mergeCell ref="B67:C67"/>
    <mergeCell ref="G67:H67"/>
    <mergeCell ref="B62:C62"/>
    <mergeCell ref="G62:H62"/>
    <mergeCell ref="B63:C63"/>
    <mergeCell ref="G63:H63"/>
    <mergeCell ref="B64:C64"/>
    <mergeCell ref="G64:H64"/>
    <mergeCell ref="B59:C59"/>
    <mergeCell ref="G59:H59"/>
    <mergeCell ref="B60:C60"/>
    <mergeCell ref="G60:H60"/>
    <mergeCell ref="B61:C61"/>
    <mergeCell ref="G61:H61"/>
    <mergeCell ref="C41:E41"/>
    <mergeCell ref="H41:J41"/>
    <mergeCell ref="B57:C57"/>
    <mergeCell ref="G57:H57"/>
    <mergeCell ref="B58:C58"/>
    <mergeCell ref="G58:H58"/>
    <mergeCell ref="G37:H37"/>
    <mergeCell ref="G32:H32"/>
    <mergeCell ref="G33:H33"/>
    <mergeCell ref="G34:H34"/>
    <mergeCell ref="G35:H35"/>
    <mergeCell ref="G36:H36"/>
    <mergeCell ref="G27:H27"/>
    <mergeCell ref="G28:H28"/>
    <mergeCell ref="G29:H29"/>
    <mergeCell ref="G30:H30"/>
    <mergeCell ref="G31:H31"/>
    <mergeCell ref="H5:J5"/>
    <mergeCell ref="G23:H23"/>
    <mergeCell ref="G24:H24"/>
    <mergeCell ref="G25:H25"/>
    <mergeCell ref="G26:H26"/>
    <mergeCell ref="B2:E2"/>
    <mergeCell ref="C3:E3"/>
    <mergeCell ref="C5:E5"/>
    <mergeCell ref="B23:C23"/>
    <mergeCell ref="B24:C24"/>
    <mergeCell ref="B25:C25"/>
    <mergeCell ref="B26:C26"/>
    <mergeCell ref="B27:C27"/>
    <mergeCell ref="B28:C28"/>
    <mergeCell ref="B29:C29"/>
    <mergeCell ref="B35:C35"/>
    <mergeCell ref="B36:C36"/>
    <mergeCell ref="B37:C37"/>
    <mergeCell ref="B30:C30"/>
    <mergeCell ref="B31:C31"/>
    <mergeCell ref="B32:C32"/>
    <mergeCell ref="B33:C33"/>
    <mergeCell ref="B34:C34"/>
  </mergeCells>
  <pageMargins left="0.7" right="0.7" top="0.75" bottom="0.75" header="0.3" footer="0.3"/>
  <pageSetup paperSize="9" scale="87" orientation="portrait" r:id="rId1"/>
  <ignoredErrors>
    <ignoredError sqref="E18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0300-000000000000}">
          <x14:formula1>
            <xm:f>'Dropdown-Listen'!$B$3:$B$7</xm:f>
          </x14:formula1>
          <xm:sqref>D23:D37 I23:I37 D57:D71 I57:I71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BH100"/>
  <sheetViews>
    <sheetView zoomScale="90" zoomScaleNormal="90" workbookViewId="0">
      <selection activeCell="F19" sqref="F19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58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19">C44*D44</f>
        <v>0</v>
      </c>
      <c r="H44" s="10" t="s">
        <v>3</v>
      </c>
      <c r="I44" s="100"/>
      <c r="J44" s="42">
        <v>119</v>
      </c>
      <c r="K44" s="43">
        <f t="shared" ref="K44:K48" si="20">I44*J44</f>
        <v>0</v>
      </c>
      <c r="N44" s="10" t="s">
        <v>3</v>
      </c>
      <c r="O44" s="100"/>
      <c r="P44" s="42">
        <v>119</v>
      </c>
      <c r="Q44" s="43">
        <f t="shared" ref="Q44:Q48" si="21">O44*P44</f>
        <v>0</v>
      </c>
      <c r="T44" s="10" t="s">
        <v>3</v>
      </c>
      <c r="U44" s="100"/>
      <c r="V44" s="42">
        <v>119</v>
      </c>
      <c r="W44" s="43">
        <f t="shared" ref="W44:W48" si="22">U44*V44</f>
        <v>0</v>
      </c>
      <c r="Z44" s="10" t="s">
        <v>3</v>
      </c>
      <c r="AA44" s="100"/>
      <c r="AB44" s="42">
        <v>119</v>
      </c>
      <c r="AC44" s="43">
        <f t="shared" ref="AC44:AC48" si="23">AA44*AB44</f>
        <v>0</v>
      </c>
      <c r="AF44" s="10" t="s">
        <v>3</v>
      </c>
      <c r="AG44" s="100"/>
      <c r="AH44" s="42">
        <v>119</v>
      </c>
      <c r="AI44" s="43">
        <f t="shared" ref="AI44:AI48" si="24">AG44*AH44</f>
        <v>0</v>
      </c>
      <c r="AL44" s="10" t="s">
        <v>3</v>
      </c>
      <c r="AM44" s="100"/>
      <c r="AN44" s="42">
        <v>119</v>
      </c>
      <c r="AO44" s="43">
        <f t="shared" ref="AO44:AO48" si="25">AM44*AN44</f>
        <v>0</v>
      </c>
      <c r="AR44" s="10" t="s">
        <v>3</v>
      </c>
      <c r="AS44" s="100"/>
      <c r="AT44" s="42">
        <v>119</v>
      </c>
      <c r="AU44" s="43">
        <f t="shared" ref="AU44:AU48" si="26">AS44*AT44</f>
        <v>0</v>
      </c>
      <c r="AX44" s="10" t="s">
        <v>3</v>
      </c>
      <c r="AY44" s="100"/>
      <c r="AZ44" s="42">
        <v>119</v>
      </c>
      <c r="BA44" s="43">
        <f t="shared" ref="BA44:BA48" si="27">AY44*AZ44</f>
        <v>0</v>
      </c>
      <c r="BD44" s="10" t="s">
        <v>3</v>
      </c>
      <c r="BE44" s="100"/>
      <c r="BF44" s="42">
        <v>119</v>
      </c>
      <c r="BG44" s="43">
        <f t="shared" ref="BG44:BG48" si="28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19"/>
        <v>0</v>
      </c>
      <c r="H45" s="10" t="s">
        <v>4</v>
      </c>
      <c r="I45" s="100"/>
      <c r="J45" s="42">
        <v>95</v>
      </c>
      <c r="K45" s="43">
        <f t="shared" si="20"/>
        <v>0</v>
      </c>
      <c r="N45" s="10" t="s">
        <v>4</v>
      </c>
      <c r="O45" s="100"/>
      <c r="P45" s="42">
        <v>95</v>
      </c>
      <c r="Q45" s="43">
        <f t="shared" si="21"/>
        <v>0</v>
      </c>
      <c r="T45" s="10" t="s">
        <v>4</v>
      </c>
      <c r="U45" s="100"/>
      <c r="V45" s="42">
        <v>95</v>
      </c>
      <c r="W45" s="43">
        <f t="shared" si="22"/>
        <v>0</v>
      </c>
      <c r="Z45" s="10" t="s">
        <v>4</v>
      </c>
      <c r="AA45" s="100"/>
      <c r="AB45" s="42">
        <v>95</v>
      </c>
      <c r="AC45" s="43">
        <f t="shared" si="23"/>
        <v>0</v>
      </c>
      <c r="AF45" s="10" t="s">
        <v>4</v>
      </c>
      <c r="AG45" s="100"/>
      <c r="AH45" s="42">
        <v>95</v>
      </c>
      <c r="AI45" s="43">
        <f t="shared" si="24"/>
        <v>0</v>
      </c>
      <c r="AL45" s="10" t="s">
        <v>4</v>
      </c>
      <c r="AM45" s="100"/>
      <c r="AN45" s="42">
        <v>95</v>
      </c>
      <c r="AO45" s="43">
        <f t="shared" si="25"/>
        <v>0</v>
      </c>
      <c r="AR45" s="10" t="s">
        <v>4</v>
      </c>
      <c r="AS45" s="100"/>
      <c r="AT45" s="42">
        <v>95</v>
      </c>
      <c r="AU45" s="43">
        <f t="shared" si="26"/>
        <v>0</v>
      </c>
      <c r="AX45" s="10" t="s">
        <v>4</v>
      </c>
      <c r="AY45" s="100"/>
      <c r="AZ45" s="42">
        <v>95</v>
      </c>
      <c r="BA45" s="43">
        <f t="shared" si="27"/>
        <v>0</v>
      </c>
      <c r="BD45" s="10" t="s">
        <v>4</v>
      </c>
      <c r="BE45" s="100"/>
      <c r="BF45" s="42">
        <v>95</v>
      </c>
      <c r="BG45" s="43">
        <f t="shared" si="28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19"/>
        <v>0</v>
      </c>
      <c r="H46" s="10" t="s">
        <v>5</v>
      </c>
      <c r="I46" s="100"/>
      <c r="J46" s="42">
        <v>68</v>
      </c>
      <c r="K46" s="43">
        <f t="shared" si="20"/>
        <v>0</v>
      </c>
      <c r="N46" s="10" t="s">
        <v>5</v>
      </c>
      <c r="O46" s="100"/>
      <c r="P46" s="42">
        <v>68</v>
      </c>
      <c r="Q46" s="43">
        <f t="shared" si="21"/>
        <v>0</v>
      </c>
      <c r="T46" s="10" t="s">
        <v>5</v>
      </c>
      <c r="U46" s="100"/>
      <c r="V46" s="42">
        <v>68</v>
      </c>
      <c r="W46" s="43">
        <f t="shared" si="22"/>
        <v>0</v>
      </c>
      <c r="Z46" s="10" t="s">
        <v>5</v>
      </c>
      <c r="AA46" s="100"/>
      <c r="AB46" s="42">
        <v>68</v>
      </c>
      <c r="AC46" s="43">
        <f t="shared" si="23"/>
        <v>0</v>
      </c>
      <c r="AF46" s="10" t="s">
        <v>5</v>
      </c>
      <c r="AG46" s="100"/>
      <c r="AH46" s="42">
        <v>68</v>
      </c>
      <c r="AI46" s="43">
        <f t="shared" si="24"/>
        <v>0</v>
      </c>
      <c r="AL46" s="10" t="s">
        <v>5</v>
      </c>
      <c r="AM46" s="100"/>
      <c r="AN46" s="42">
        <v>68</v>
      </c>
      <c r="AO46" s="43">
        <f t="shared" si="25"/>
        <v>0</v>
      </c>
      <c r="AR46" s="10" t="s">
        <v>5</v>
      </c>
      <c r="AS46" s="100"/>
      <c r="AT46" s="42">
        <v>68</v>
      </c>
      <c r="AU46" s="43">
        <f t="shared" si="26"/>
        <v>0</v>
      </c>
      <c r="AX46" s="10" t="s">
        <v>5</v>
      </c>
      <c r="AY46" s="100"/>
      <c r="AZ46" s="42">
        <v>68</v>
      </c>
      <c r="BA46" s="43">
        <f t="shared" si="27"/>
        <v>0</v>
      </c>
      <c r="BD46" s="10" t="s">
        <v>5</v>
      </c>
      <c r="BE46" s="100"/>
      <c r="BF46" s="42">
        <v>68</v>
      </c>
      <c r="BG46" s="43">
        <f t="shared" si="28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19"/>
        <v>0</v>
      </c>
      <c r="H47" s="10" t="s">
        <v>6</v>
      </c>
      <c r="I47" s="100"/>
      <c r="J47" s="42">
        <v>61</v>
      </c>
      <c r="K47" s="43">
        <f t="shared" si="20"/>
        <v>0</v>
      </c>
      <c r="N47" s="10" t="s">
        <v>6</v>
      </c>
      <c r="O47" s="100"/>
      <c r="P47" s="42">
        <v>61</v>
      </c>
      <c r="Q47" s="43">
        <f t="shared" si="21"/>
        <v>0</v>
      </c>
      <c r="T47" s="10" t="s">
        <v>6</v>
      </c>
      <c r="U47" s="100"/>
      <c r="V47" s="42">
        <v>61</v>
      </c>
      <c r="W47" s="43">
        <f t="shared" si="22"/>
        <v>0</v>
      </c>
      <c r="Z47" s="10" t="s">
        <v>6</v>
      </c>
      <c r="AA47" s="100"/>
      <c r="AB47" s="42">
        <v>61</v>
      </c>
      <c r="AC47" s="43">
        <f t="shared" si="23"/>
        <v>0</v>
      </c>
      <c r="AF47" s="10" t="s">
        <v>6</v>
      </c>
      <c r="AG47" s="100"/>
      <c r="AH47" s="42">
        <v>61</v>
      </c>
      <c r="AI47" s="43">
        <f t="shared" si="24"/>
        <v>0</v>
      </c>
      <c r="AL47" s="10" t="s">
        <v>6</v>
      </c>
      <c r="AM47" s="100"/>
      <c r="AN47" s="42">
        <v>61</v>
      </c>
      <c r="AO47" s="43">
        <f t="shared" si="25"/>
        <v>0</v>
      </c>
      <c r="AR47" s="10" t="s">
        <v>6</v>
      </c>
      <c r="AS47" s="100"/>
      <c r="AT47" s="42">
        <v>61</v>
      </c>
      <c r="AU47" s="43">
        <f t="shared" si="26"/>
        <v>0</v>
      </c>
      <c r="AX47" s="10" t="s">
        <v>6</v>
      </c>
      <c r="AY47" s="100"/>
      <c r="AZ47" s="42">
        <v>61</v>
      </c>
      <c r="BA47" s="43">
        <f t="shared" si="27"/>
        <v>0</v>
      </c>
      <c r="BD47" s="10" t="s">
        <v>6</v>
      </c>
      <c r="BE47" s="100"/>
      <c r="BF47" s="42">
        <v>61</v>
      </c>
      <c r="BG47" s="43">
        <f t="shared" si="28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19"/>
        <v>0</v>
      </c>
      <c r="H48" s="10" t="s">
        <v>7</v>
      </c>
      <c r="I48" s="100"/>
      <c r="J48" s="42">
        <v>46</v>
      </c>
      <c r="K48" s="43">
        <f t="shared" si="20"/>
        <v>0</v>
      </c>
      <c r="N48" s="10" t="s">
        <v>7</v>
      </c>
      <c r="O48" s="100"/>
      <c r="P48" s="42">
        <v>46</v>
      </c>
      <c r="Q48" s="43">
        <f t="shared" si="21"/>
        <v>0</v>
      </c>
      <c r="T48" s="10" t="s">
        <v>7</v>
      </c>
      <c r="U48" s="100"/>
      <c r="V48" s="42">
        <v>46</v>
      </c>
      <c r="W48" s="43">
        <f t="shared" si="22"/>
        <v>0</v>
      </c>
      <c r="Z48" s="10" t="s">
        <v>7</v>
      </c>
      <c r="AA48" s="100"/>
      <c r="AB48" s="42">
        <v>46</v>
      </c>
      <c r="AC48" s="43">
        <f t="shared" si="23"/>
        <v>0</v>
      </c>
      <c r="AF48" s="10" t="s">
        <v>7</v>
      </c>
      <c r="AG48" s="100"/>
      <c r="AH48" s="42">
        <v>46</v>
      </c>
      <c r="AI48" s="43">
        <f t="shared" si="24"/>
        <v>0</v>
      </c>
      <c r="AL48" s="10" t="s">
        <v>7</v>
      </c>
      <c r="AM48" s="100"/>
      <c r="AN48" s="42">
        <v>46</v>
      </c>
      <c r="AO48" s="43">
        <f t="shared" si="25"/>
        <v>0</v>
      </c>
      <c r="AR48" s="10" t="s">
        <v>7</v>
      </c>
      <c r="AS48" s="100"/>
      <c r="AT48" s="42">
        <v>46</v>
      </c>
      <c r="AU48" s="43">
        <f t="shared" si="26"/>
        <v>0</v>
      </c>
      <c r="AX48" s="10" t="s">
        <v>7</v>
      </c>
      <c r="AY48" s="100"/>
      <c r="AZ48" s="42">
        <v>46</v>
      </c>
      <c r="BA48" s="43">
        <f t="shared" si="27"/>
        <v>0</v>
      </c>
      <c r="BD48" s="10" t="s">
        <v>7</v>
      </c>
      <c r="BE48" s="100"/>
      <c r="BF48" s="42">
        <v>46</v>
      </c>
      <c r="BG48" s="43">
        <f t="shared" si="28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29">SUM(E43:E48)</f>
        <v>0</v>
      </c>
      <c r="H49" s="11" t="s">
        <v>11</v>
      </c>
      <c r="I49" s="44">
        <f>SUM(I43:I48)</f>
        <v>0</v>
      </c>
      <c r="J49" s="45"/>
      <c r="K49" s="46">
        <f t="shared" ref="K49" si="30">SUM(K43:K48)</f>
        <v>0</v>
      </c>
      <c r="N49" s="11" t="s">
        <v>11</v>
      </c>
      <c r="O49" s="44">
        <f>SUM(O43:O48)</f>
        <v>0</v>
      </c>
      <c r="P49" s="45"/>
      <c r="Q49" s="46">
        <f t="shared" ref="Q49" si="31">SUM(Q43:Q48)</f>
        <v>0</v>
      </c>
      <c r="T49" s="11" t="s">
        <v>11</v>
      </c>
      <c r="U49" s="44">
        <f>SUM(U43:U48)</f>
        <v>0</v>
      </c>
      <c r="V49" s="45"/>
      <c r="W49" s="46">
        <f t="shared" ref="W49" si="32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3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4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5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6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7">SUM(BA43:BA48)</f>
        <v>0</v>
      </c>
      <c r="BD49" s="11" t="s">
        <v>11</v>
      </c>
      <c r="BE49" s="44">
        <f>SUM(BE43:BE48)</f>
        <v>0</v>
      </c>
      <c r="BF49" s="45"/>
      <c r="BG49" s="46">
        <f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onfWt2qefmQJqShffIRE3XjaLkzjbSSzKCuyTZM/knJo/ysQ1sQQnLzUgvPAkygJ1rhgUXkCSpUK/bQ7a/s7+w==" saltValue="FAaeFnCw+wYHtbQ4JL5U+A==" spinCount="100000" sheet="1" objects="1" scenarios="1"/>
  <mergeCells count="523">
    <mergeCell ref="U41:W41"/>
    <mergeCell ref="AA41:AC41"/>
    <mergeCell ref="U6:W6"/>
    <mergeCell ref="AA6:AC6"/>
    <mergeCell ref="C3:I3"/>
    <mergeCell ref="B2:I2"/>
    <mergeCell ref="C4:I4"/>
    <mergeCell ref="C6:E6"/>
    <mergeCell ref="I6:K6"/>
    <mergeCell ref="O6:Q6"/>
    <mergeCell ref="B27:C27"/>
    <mergeCell ref="B28:C28"/>
    <mergeCell ref="B29:C29"/>
    <mergeCell ref="B30:C30"/>
    <mergeCell ref="B31:C31"/>
    <mergeCell ref="B23:C23"/>
    <mergeCell ref="B24:C24"/>
    <mergeCell ref="B25:C25"/>
    <mergeCell ref="B26:C26"/>
    <mergeCell ref="H32:I32"/>
    <mergeCell ref="H33:I33"/>
    <mergeCell ref="H34:I34"/>
    <mergeCell ref="H35:I35"/>
    <mergeCell ref="H36:I36"/>
    <mergeCell ref="H37:I37"/>
    <mergeCell ref="B32:C32"/>
    <mergeCell ref="B33:C33"/>
    <mergeCell ref="B34:C34"/>
    <mergeCell ref="B35:C35"/>
    <mergeCell ref="B36:C36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N28:O28"/>
    <mergeCell ref="N29:O29"/>
    <mergeCell ref="N30:O30"/>
    <mergeCell ref="N31:O31"/>
    <mergeCell ref="N32:O32"/>
    <mergeCell ref="N23:O23"/>
    <mergeCell ref="N24:O24"/>
    <mergeCell ref="N25:O25"/>
    <mergeCell ref="N26:O26"/>
    <mergeCell ref="N27:O27"/>
    <mergeCell ref="T28:U28"/>
    <mergeCell ref="T29:U29"/>
    <mergeCell ref="T30:U30"/>
    <mergeCell ref="T31:U31"/>
    <mergeCell ref="T32:U32"/>
    <mergeCell ref="T23:U23"/>
    <mergeCell ref="T24:U24"/>
    <mergeCell ref="T25:U25"/>
    <mergeCell ref="T26:U26"/>
    <mergeCell ref="T27:U27"/>
    <mergeCell ref="Z28:AA28"/>
    <mergeCell ref="Z29:AA29"/>
    <mergeCell ref="Z30:AA30"/>
    <mergeCell ref="Z31:AA31"/>
    <mergeCell ref="Z32:AA32"/>
    <mergeCell ref="Z23:AA23"/>
    <mergeCell ref="Z24:AA24"/>
    <mergeCell ref="Z25:AA25"/>
    <mergeCell ref="Z26:AA26"/>
    <mergeCell ref="Z27:AA27"/>
    <mergeCell ref="B55:D55"/>
    <mergeCell ref="B56:D56"/>
    <mergeCell ref="B57:D57"/>
    <mergeCell ref="B58:D58"/>
    <mergeCell ref="B59:D59"/>
    <mergeCell ref="Z33:AA33"/>
    <mergeCell ref="Z34:AA34"/>
    <mergeCell ref="Z35:AA35"/>
    <mergeCell ref="Z36:AA36"/>
    <mergeCell ref="Z37:AA37"/>
    <mergeCell ref="T33:U33"/>
    <mergeCell ref="T34:U34"/>
    <mergeCell ref="T35:U35"/>
    <mergeCell ref="T36:U36"/>
    <mergeCell ref="T37:U37"/>
    <mergeCell ref="N33:O33"/>
    <mergeCell ref="N34:O34"/>
    <mergeCell ref="N35:O35"/>
    <mergeCell ref="N36:O36"/>
    <mergeCell ref="N37:O37"/>
    <mergeCell ref="B37:C37"/>
    <mergeCell ref="C41:E41"/>
    <mergeCell ref="I41:K41"/>
    <mergeCell ref="O41:Q41"/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H69:J69"/>
    <mergeCell ref="H60:J60"/>
    <mergeCell ref="H61:J61"/>
    <mergeCell ref="H62:J62"/>
    <mergeCell ref="H63:J63"/>
    <mergeCell ref="H64:J64"/>
    <mergeCell ref="H55:J55"/>
    <mergeCell ref="H56:J56"/>
    <mergeCell ref="H57:J57"/>
    <mergeCell ref="H58:J58"/>
    <mergeCell ref="H59:J59"/>
    <mergeCell ref="N55:P55"/>
    <mergeCell ref="N56:P56"/>
    <mergeCell ref="N57:P57"/>
    <mergeCell ref="N58:P58"/>
    <mergeCell ref="N59:P59"/>
    <mergeCell ref="H65:J65"/>
    <mergeCell ref="H66:J66"/>
    <mergeCell ref="H67:J67"/>
    <mergeCell ref="H68:J68"/>
    <mergeCell ref="N65:P65"/>
    <mergeCell ref="N66:P66"/>
    <mergeCell ref="N67:P67"/>
    <mergeCell ref="N68:P68"/>
    <mergeCell ref="N69:P69"/>
    <mergeCell ref="N60:P60"/>
    <mergeCell ref="N61:P61"/>
    <mergeCell ref="N62:P62"/>
    <mergeCell ref="N63:P63"/>
    <mergeCell ref="N64:P64"/>
    <mergeCell ref="T69:V69"/>
    <mergeCell ref="T60:V60"/>
    <mergeCell ref="T61:V61"/>
    <mergeCell ref="T62:V62"/>
    <mergeCell ref="T63:V63"/>
    <mergeCell ref="T64:V64"/>
    <mergeCell ref="T65:V65"/>
    <mergeCell ref="T66:V66"/>
    <mergeCell ref="T67:V67"/>
    <mergeCell ref="T68:V68"/>
    <mergeCell ref="T55:V55"/>
    <mergeCell ref="T56:V56"/>
    <mergeCell ref="T57:V57"/>
    <mergeCell ref="T58:V58"/>
    <mergeCell ref="T59:V59"/>
    <mergeCell ref="Z55:AB55"/>
    <mergeCell ref="Z56:AB56"/>
    <mergeCell ref="Z57:AB57"/>
    <mergeCell ref="Z58:AB58"/>
    <mergeCell ref="Z59:AB59"/>
    <mergeCell ref="Z65:AB65"/>
    <mergeCell ref="Z66:AB66"/>
    <mergeCell ref="Z67:AB67"/>
    <mergeCell ref="Z68:AB68"/>
    <mergeCell ref="Z69:AB69"/>
    <mergeCell ref="Z60:AB60"/>
    <mergeCell ref="Z61:AB61"/>
    <mergeCell ref="Z62:AB62"/>
    <mergeCell ref="Z63:AB63"/>
    <mergeCell ref="Z64:AB64"/>
    <mergeCell ref="B80:D80"/>
    <mergeCell ref="B81:D81"/>
    <mergeCell ref="B82:D82"/>
    <mergeCell ref="B83:D83"/>
    <mergeCell ref="B84:D84"/>
    <mergeCell ref="B75:D75"/>
    <mergeCell ref="B76:D76"/>
    <mergeCell ref="B77:D77"/>
    <mergeCell ref="B78:D78"/>
    <mergeCell ref="B79:D79"/>
    <mergeCell ref="H80:J80"/>
    <mergeCell ref="H81:J81"/>
    <mergeCell ref="H82:J82"/>
    <mergeCell ref="H83:J83"/>
    <mergeCell ref="H84:J84"/>
    <mergeCell ref="H75:J75"/>
    <mergeCell ref="H76:J76"/>
    <mergeCell ref="H77:J77"/>
    <mergeCell ref="H78:J78"/>
    <mergeCell ref="H79:J79"/>
    <mergeCell ref="N80:P80"/>
    <mergeCell ref="N81:P81"/>
    <mergeCell ref="N82:P82"/>
    <mergeCell ref="N83:P83"/>
    <mergeCell ref="N84:P84"/>
    <mergeCell ref="N75:P75"/>
    <mergeCell ref="N76:P76"/>
    <mergeCell ref="N77:P77"/>
    <mergeCell ref="N78:P78"/>
    <mergeCell ref="N79:P79"/>
    <mergeCell ref="T80:V80"/>
    <mergeCell ref="T81:V81"/>
    <mergeCell ref="T82:V82"/>
    <mergeCell ref="T83:V83"/>
    <mergeCell ref="T84:V84"/>
    <mergeCell ref="T75:V75"/>
    <mergeCell ref="T76:V76"/>
    <mergeCell ref="T77:V77"/>
    <mergeCell ref="T78:V78"/>
    <mergeCell ref="T79:V79"/>
    <mergeCell ref="Z80:AB80"/>
    <mergeCell ref="Z81:AB81"/>
    <mergeCell ref="Z82:AB82"/>
    <mergeCell ref="Z83:AB83"/>
    <mergeCell ref="Z84:AB84"/>
    <mergeCell ref="Z75:AB75"/>
    <mergeCell ref="Z76:AB76"/>
    <mergeCell ref="Z77:AB77"/>
    <mergeCell ref="Z78:AB78"/>
    <mergeCell ref="Z79:AB79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H94:I94"/>
    <mergeCell ref="H95:I95"/>
    <mergeCell ref="H96:I96"/>
    <mergeCell ref="H97:I97"/>
    <mergeCell ref="H98:I98"/>
    <mergeCell ref="H89:I89"/>
    <mergeCell ref="H90:I90"/>
    <mergeCell ref="H91:I91"/>
    <mergeCell ref="H92:I92"/>
    <mergeCell ref="H93:I93"/>
    <mergeCell ref="N94:O94"/>
    <mergeCell ref="N95:O95"/>
    <mergeCell ref="N96:O96"/>
    <mergeCell ref="N97:O97"/>
    <mergeCell ref="N98:O98"/>
    <mergeCell ref="N89:O89"/>
    <mergeCell ref="N90:O90"/>
    <mergeCell ref="N91:O91"/>
    <mergeCell ref="N92:O92"/>
    <mergeCell ref="N93:O93"/>
    <mergeCell ref="T94:U94"/>
    <mergeCell ref="T95:U95"/>
    <mergeCell ref="T96:U96"/>
    <mergeCell ref="T97:U97"/>
    <mergeCell ref="T98:U98"/>
    <mergeCell ref="T89:U89"/>
    <mergeCell ref="T90:U90"/>
    <mergeCell ref="T91:U91"/>
    <mergeCell ref="T92:U92"/>
    <mergeCell ref="T93:U93"/>
    <mergeCell ref="Z94:AA94"/>
    <mergeCell ref="Z95:AA95"/>
    <mergeCell ref="Z96:AA96"/>
    <mergeCell ref="Z97:AA97"/>
    <mergeCell ref="Z98:AA98"/>
    <mergeCell ref="Z89:AA89"/>
    <mergeCell ref="Z90:AA90"/>
    <mergeCell ref="Z91:AA91"/>
    <mergeCell ref="Z92:AA92"/>
    <mergeCell ref="Z93:AA93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79:AH79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55:AH55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L78:AN78"/>
    <mergeCell ref="AL79:AN79"/>
    <mergeCell ref="AL80:AN80"/>
    <mergeCell ref="AL81:AN81"/>
    <mergeCell ref="AL82:AN82"/>
    <mergeCell ref="AL83:AN83"/>
    <mergeCell ref="AR60:AT60"/>
    <mergeCell ref="AR61:AT61"/>
    <mergeCell ref="AR62:AT62"/>
    <mergeCell ref="AL91:AM91"/>
    <mergeCell ref="AL92:AM92"/>
    <mergeCell ref="AL93:AM93"/>
    <mergeCell ref="AL94:AM94"/>
    <mergeCell ref="AL95:AM95"/>
    <mergeCell ref="AL96:AM96"/>
    <mergeCell ref="AL84:AN84"/>
    <mergeCell ref="AL89:AM89"/>
    <mergeCell ref="AL90:AM90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R97:AS97"/>
    <mergeCell ref="AR98:AS98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Y41:BA41"/>
    <mergeCell ref="AX55:AZ55"/>
    <mergeCell ref="AR90:AS90"/>
    <mergeCell ref="AR91:AS91"/>
    <mergeCell ref="AR92:AS92"/>
    <mergeCell ref="AR93:AS93"/>
    <mergeCell ref="AR94:AS94"/>
    <mergeCell ref="AR95:AS95"/>
    <mergeCell ref="AR96:AS96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S41:AU41"/>
    <mergeCell ref="AR55:AT55"/>
    <mergeCell ref="AR56:AT56"/>
    <mergeCell ref="AR57:AT57"/>
    <mergeCell ref="AR58:AT58"/>
    <mergeCell ref="AR59:AT59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AX92:AY92"/>
    <mergeCell ref="AX93:AY93"/>
    <mergeCell ref="AX94:AY94"/>
    <mergeCell ref="AX95:AY95"/>
    <mergeCell ref="AX96:AY96"/>
    <mergeCell ref="AX97:AY97"/>
    <mergeCell ref="AX98:AY98"/>
  </mergeCells>
  <pageMargins left="0.7" right="0.7" top="0.75" bottom="0.75" header="0.3" footer="0.3"/>
  <pageSetup paperSize="9" scale="25" orientation="landscape" r:id="rId1"/>
  <ignoredErrors>
    <ignoredError sqref="E1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0400-000000000000}">
          <x14:formula1>
            <xm:f>'Dropdown-Listen'!$B$3:$B$7</xm:f>
          </x14:formula1>
          <xm:sqref>V89:V98 D23:D37 J23:J37 P23:P37 V23:V37 E55:E69 AB23:AB37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B1:M48"/>
  <sheetViews>
    <sheetView workbookViewId="0">
      <selection activeCell="E35" sqref="E35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  <col min="9" max="10" width="43.453125" customWidth="1"/>
    <col min="11" max="13" width="41.26953125" customWidth="1"/>
  </cols>
  <sheetData>
    <row r="1" spans="2:13" ht="6.75" customHeight="1" thickBot="1" x14ac:dyDescent="0.4"/>
    <row r="2" spans="2:13" ht="25.5" customHeight="1" thickBot="1" x14ac:dyDescent="0.4">
      <c r="B2" s="132" t="s">
        <v>59</v>
      </c>
      <c r="C2" s="133"/>
      <c r="D2" s="133"/>
      <c r="E2" s="133"/>
      <c r="F2" s="133"/>
      <c r="G2" s="74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1'!C4:I4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1'!$C$6</f>
        <v>(enter name)</v>
      </c>
      <c r="C8" s="56">
        <f>'Subproject 1'!C15</f>
        <v>0</v>
      </c>
      <c r="D8" s="107" t="str">
        <f>'Subproject 1'!$C$41</f>
        <v>(enter name)</v>
      </c>
      <c r="E8" s="108">
        <f>'Subproject 1'!C49</f>
        <v>0</v>
      </c>
    </row>
    <row r="9" spans="2:13" x14ac:dyDescent="0.35">
      <c r="B9" s="10" t="str">
        <f>'Subproject 1'!$I$6</f>
        <v>(enter name)</v>
      </c>
      <c r="C9" s="56">
        <f>'Subproject 1'!I15</f>
        <v>0</v>
      </c>
      <c r="D9" s="107" t="str">
        <f>'Subproject 1'!$I$41</f>
        <v>(enter name)</v>
      </c>
      <c r="E9" s="109">
        <f>'Subproject 1'!I49</f>
        <v>0</v>
      </c>
    </row>
    <row r="10" spans="2:13" x14ac:dyDescent="0.35">
      <c r="B10" s="10" t="str">
        <f>'Subproject 1'!$O$6</f>
        <v>(enter name)</v>
      </c>
      <c r="C10" s="56">
        <f>'Subproject 1'!O15</f>
        <v>0</v>
      </c>
      <c r="D10" s="107" t="str">
        <f>'Subproject 1'!$O$41</f>
        <v>(enter name)</v>
      </c>
      <c r="E10" s="109">
        <f>'Subproject 1'!O49</f>
        <v>0</v>
      </c>
    </row>
    <row r="11" spans="2:13" x14ac:dyDescent="0.35">
      <c r="B11" s="10" t="str">
        <f>'Subproject 1'!$U$6</f>
        <v>(enter name)</v>
      </c>
      <c r="C11" s="56">
        <f>'Subproject 1'!U15</f>
        <v>0</v>
      </c>
      <c r="D11" s="107" t="str">
        <f>'Subproject 1'!$U$41</f>
        <v>(enter name)</v>
      </c>
      <c r="E11" s="109">
        <f>'Subproject 1'!U49</f>
        <v>0</v>
      </c>
    </row>
    <row r="12" spans="2:13" x14ac:dyDescent="0.35">
      <c r="B12" s="10" t="str">
        <f>'Subproject 1'!$AA$6</f>
        <v>(enter name)</v>
      </c>
      <c r="C12" s="56">
        <f>'Subproject 1'!AA15</f>
        <v>0</v>
      </c>
      <c r="D12" s="107" t="str">
        <f>'Subproject 1'!$AA$41</f>
        <v>(enter name)</v>
      </c>
      <c r="E12" s="109">
        <f>'Subproject 1'!AA49</f>
        <v>0</v>
      </c>
    </row>
    <row r="13" spans="2:13" x14ac:dyDescent="0.35">
      <c r="B13" s="10" t="str">
        <f>'Subproject 1'!$AG$6</f>
        <v>(enter name)</v>
      </c>
      <c r="C13" s="56">
        <f>'Subproject 1'!AG15</f>
        <v>0</v>
      </c>
      <c r="D13" s="107" t="str">
        <f>'Subproject 1'!$AG$41</f>
        <v>(enter name)</v>
      </c>
      <c r="E13" s="109">
        <f>'Subproject 1'!AG49</f>
        <v>0</v>
      </c>
    </row>
    <row r="14" spans="2:13" x14ac:dyDescent="0.35">
      <c r="B14" s="10" t="str">
        <f>'Subproject 1'!$AM$6</f>
        <v>(enter name)</v>
      </c>
      <c r="C14" s="56">
        <f>'Subproject 1'!AM15</f>
        <v>0</v>
      </c>
      <c r="D14" s="107" t="str">
        <f>'Subproject 1'!$AM$41</f>
        <v>(enter name)</v>
      </c>
      <c r="E14" s="109">
        <f>'Subproject 1'!AM49</f>
        <v>0</v>
      </c>
    </row>
    <row r="15" spans="2:13" x14ac:dyDescent="0.35">
      <c r="B15" s="10" t="str">
        <f>'Subproject 1'!$AS$6</f>
        <v>(enter name)</v>
      </c>
      <c r="C15" s="56">
        <f>'Subproject 1'!AS15</f>
        <v>0</v>
      </c>
      <c r="D15" s="107" t="str">
        <f>'Subproject 1'!$AS$41</f>
        <v>(enter name)</v>
      </c>
      <c r="E15" s="109">
        <f>'Subproject 1'!AS49</f>
        <v>0</v>
      </c>
    </row>
    <row r="16" spans="2:13" x14ac:dyDescent="0.35">
      <c r="B16" s="10" t="str">
        <f>'Subproject 1'!$AY$6</f>
        <v>(enter name)</v>
      </c>
      <c r="C16" s="56">
        <f>'Subproject 1'!AY15</f>
        <v>0</v>
      </c>
      <c r="D16" s="107" t="str">
        <f>'Subproject 1'!$AY$41</f>
        <v>(enter name)</v>
      </c>
      <c r="E16" s="109">
        <f>'Subproject 1'!AY49</f>
        <v>0</v>
      </c>
    </row>
    <row r="17" spans="2:8" x14ac:dyDescent="0.35">
      <c r="B17" s="10" t="str">
        <f>'Subproject 1'!$BE$6</f>
        <v>(enter name)</v>
      </c>
      <c r="C17" s="56">
        <f>'Subproject 1'!BE15</f>
        <v>0</v>
      </c>
      <c r="D17" s="107" t="str">
        <f>'Subproject 1'!$BE$41</f>
        <v>(enter name)</v>
      </c>
      <c r="E17" s="110">
        <f>'Subproject 1'!BE49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1'!$C$6</f>
        <v>(enter name)</v>
      </c>
      <c r="C22" s="113">
        <f>'Subproject 1'!E17</f>
        <v>0</v>
      </c>
      <c r="D22" s="95">
        <f>'Subproject 1'!E18</f>
        <v>0</v>
      </c>
      <c r="E22" s="95">
        <f>'Subproject 1'!E19</f>
        <v>0</v>
      </c>
      <c r="F22" s="95">
        <f>'Subproject 1'!E38</f>
        <v>0</v>
      </c>
      <c r="G22" s="60">
        <f>C22+F22</f>
        <v>0</v>
      </c>
    </row>
    <row r="23" spans="2:8" x14ac:dyDescent="0.35">
      <c r="B23" s="107" t="str">
        <f>'Subproject 1'!$I$6</f>
        <v>(enter name)</v>
      </c>
      <c r="C23" s="114">
        <f>'Subproject 1'!K17</f>
        <v>0</v>
      </c>
      <c r="D23" s="55">
        <f>'Subproject 1'!K18</f>
        <v>0</v>
      </c>
      <c r="E23" s="55">
        <f>'Subproject 1'!K19</f>
        <v>0</v>
      </c>
      <c r="F23" s="55">
        <f>'Subproject 1'!K38</f>
        <v>0</v>
      </c>
      <c r="G23" s="56">
        <f t="shared" ref="G23:G30" si="0">C23+F23</f>
        <v>0</v>
      </c>
    </row>
    <row r="24" spans="2:8" x14ac:dyDescent="0.35">
      <c r="B24" s="107" t="str">
        <f>'Subproject 1'!$O$6</f>
        <v>(enter name)</v>
      </c>
      <c r="C24" s="114">
        <f>'Subproject 1'!Q17</f>
        <v>0</v>
      </c>
      <c r="D24" s="55">
        <f>'Subproject 1'!Q18</f>
        <v>0</v>
      </c>
      <c r="E24" s="55">
        <f>'Subproject 1'!Q19</f>
        <v>0</v>
      </c>
      <c r="F24" s="55">
        <f>'Subproject 1'!Q38</f>
        <v>0</v>
      </c>
      <c r="G24" s="56">
        <f t="shared" si="0"/>
        <v>0</v>
      </c>
    </row>
    <row r="25" spans="2:8" x14ac:dyDescent="0.35">
      <c r="B25" s="107" t="str">
        <f>'Subproject 1'!$U$6</f>
        <v>(enter name)</v>
      </c>
      <c r="C25" s="114">
        <f>'Subproject 1'!W17</f>
        <v>0</v>
      </c>
      <c r="D25" s="55">
        <f>'Subproject 1'!W18</f>
        <v>0</v>
      </c>
      <c r="E25" s="55">
        <f>'Subproject 1'!W19</f>
        <v>0</v>
      </c>
      <c r="F25" s="55">
        <f>'Subproject 1'!W38</f>
        <v>0</v>
      </c>
      <c r="G25" s="56">
        <f t="shared" si="0"/>
        <v>0</v>
      </c>
    </row>
    <row r="26" spans="2:8" x14ac:dyDescent="0.35">
      <c r="B26" s="107" t="str">
        <f>'Subproject 1'!$AA$6</f>
        <v>(enter name)</v>
      </c>
      <c r="C26" s="114">
        <f>'Subproject 1'!AC17</f>
        <v>0</v>
      </c>
      <c r="D26" s="55">
        <f>'Subproject 1'!AC18</f>
        <v>0</v>
      </c>
      <c r="E26" s="55">
        <f>'Subproject 1'!AC19</f>
        <v>0</v>
      </c>
      <c r="F26" s="55">
        <f>'Subproject 1'!AC38</f>
        <v>0</v>
      </c>
      <c r="G26" s="56">
        <f t="shared" si="0"/>
        <v>0</v>
      </c>
    </row>
    <row r="27" spans="2:8" x14ac:dyDescent="0.35">
      <c r="B27" s="10" t="str">
        <f>'Subproject 1'!$AG$6</f>
        <v>(enter name)</v>
      </c>
      <c r="C27" s="114">
        <f>'Subproject 1'!AI17</f>
        <v>0</v>
      </c>
      <c r="D27" s="55">
        <f>'Subproject 1'!AI18</f>
        <v>0</v>
      </c>
      <c r="E27" s="55">
        <f>'Subproject 1'!AI19</f>
        <v>0</v>
      </c>
      <c r="F27" s="55">
        <f>'Subproject 1'!AI38</f>
        <v>0</v>
      </c>
      <c r="G27" s="56">
        <f t="shared" si="0"/>
        <v>0</v>
      </c>
    </row>
    <row r="28" spans="2:8" x14ac:dyDescent="0.35">
      <c r="B28" s="10" t="str">
        <f>'Subproject 1'!$AM$6</f>
        <v>(enter name)</v>
      </c>
      <c r="C28" s="114">
        <f>'Subproject 1'!AO17</f>
        <v>0</v>
      </c>
      <c r="D28" s="55">
        <f>'Subproject 1'!AO18</f>
        <v>0</v>
      </c>
      <c r="E28" s="55">
        <f>'Subproject 1'!AO19</f>
        <v>0</v>
      </c>
      <c r="F28" s="55">
        <f>'Subproject 1'!AO38</f>
        <v>0</v>
      </c>
      <c r="G28" s="56">
        <f t="shared" si="0"/>
        <v>0</v>
      </c>
    </row>
    <row r="29" spans="2:8" x14ac:dyDescent="0.35">
      <c r="B29" s="10" t="str">
        <f>'Subproject 1'!$AS$6</f>
        <v>(enter name)</v>
      </c>
      <c r="C29" s="114">
        <f>'Subproject 1'!AU17</f>
        <v>0</v>
      </c>
      <c r="D29" s="55">
        <f>'Subproject 1'!AU18</f>
        <v>0</v>
      </c>
      <c r="E29" s="55">
        <f>'Subproject 1'!AU19</f>
        <v>0</v>
      </c>
      <c r="F29" s="55">
        <f>'Subproject 1'!AU38</f>
        <v>0</v>
      </c>
      <c r="G29" s="56">
        <f t="shared" si="0"/>
        <v>0</v>
      </c>
    </row>
    <row r="30" spans="2:8" x14ac:dyDescent="0.35">
      <c r="B30" s="10" t="str">
        <f>'Subproject 1'!$AY$6</f>
        <v>(enter name)</v>
      </c>
      <c r="C30" s="114">
        <f>'Subproject 1'!BA17</f>
        <v>0</v>
      </c>
      <c r="D30" s="55">
        <f>'Subproject 1'!BA18</f>
        <v>0</v>
      </c>
      <c r="E30" s="55">
        <f>'Subproject 1'!BA19</f>
        <v>0</v>
      </c>
      <c r="F30" s="55">
        <f>'Subproject 1'!BA38</f>
        <v>0</v>
      </c>
      <c r="G30" s="56">
        <f t="shared" si="0"/>
        <v>0</v>
      </c>
    </row>
    <row r="31" spans="2:8" x14ac:dyDescent="0.35">
      <c r="B31" s="10" t="str">
        <f>'Subproject 1'!$BE$6</f>
        <v>(enter name)</v>
      </c>
      <c r="C31" s="115">
        <f>'Subproject 1'!BG17</f>
        <v>0</v>
      </c>
      <c r="D31" s="57">
        <f>'Subproject 1'!BG18</f>
        <v>0</v>
      </c>
      <c r="E31" s="57">
        <f>'Subproject 1'!BG19</f>
        <v>0</v>
      </c>
      <c r="F31" s="57">
        <f>'Subproject 1'!BG38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1'!$C$41</f>
        <v>(enter name)</v>
      </c>
      <c r="C36" s="113">
        <f>'Subproject 1'!E51</f>
        <v>0</v>
      </c>
      <c r="D36" s="95">
        <f>'Subproject 1'!F70</f>
        <v>0</v>
      </c>
      <c r="E36" s="95">
        <f>'Subproject 1'!F85</f>
        <v>0</v>
      </c>
      <c r="F36" s="95">
        <f>'Subproject 1'!F99</f>
        <v>0</v>
      </c>
      <c r="G36" s="60">
        <f>C36+D36+E36+F36</f>
        <v>0</v>
      </c>
    </row>
    <row r="37" spans="2:8" x14ac:dyDescent="0.35">
      <c r="B37" s="107" t="str">
        <f>'Subproject 1'!$I$41</f>
        <v>(enter name)</v>
      </c>
      <c r="C37" s="114">
        <f>'Subproject 1'!K51</f>
        <v>0</v>
      </c>
      <c r="D37" s="55">
        <f>'Subproject 1'!L70</f>
        <v>0</v>
      </c>
      <c r="E37" s="55">
        <f>'Subproject 1'!L85</f>
        <v>0</v>
      </c>
      <c r="F37" s="55">
        <f>'Subproject 1'!L99</f>
        <v>0</v>
      </c>
      <c r="G37" s="56">
        <f t="shared" ref="G37:G45" si="1">C37+D37+E37+F37</f>
        <v>0</v>
      </c>
    </row>
    <row r="38" spans="2:8" x14ac:dyDescent="0.35">
      <c r="B38" s="107" t="str">
        <f>'Subproject 1'!$O$41</f>
        <v>(enter name)</v>
      </c>
      <c r="C38" s="114">
        <f>'Subproject 1'!Q51</f>
        <v>0</v>
      </c>
      <c r="D38" s="55">
        <f>'Subproject 1'!R70</f>
        <v>0</v>
      </c>
      <c r="E38" s="55">
        <f>'Subproject 1'!R85</f>
        <v>0</v>
      </c>
      <c r="F38" s="55">
        <f>'Subproject 1'!R99</f>
        <v>0</v>
      </c>
      <c r="G38" s="56">
        <f t="shared" si="1"/>
        <v>0</v>
      </c>
    </row>
    <row r="39" spans="2:8" x14ac:dyDescent="0.35">
      <c r="B39" s="107" t="str">
        <f>'Subproject 1'!$U$41</f>
        <v>(enter name)</v>
      </c>
      <c r="C39" s="114">
        <f>'Subproject 1'!W51</f>
        <v>0</v>
      </c>
      <c r="D39" s="55">
        <f>'Subproject 1'!X70</f>
        <v>0</v>
      </c>
      <c r="E39" s="55">
        <f>'Subproject 1'!X85</f>
        <v>0</v>
      </c>
      <c r="F39" s="55">
        <f>'Subproject 1'!X99</f>
        <v>0</v>
      </c>
      <c r="G39" s="56">
        <f t="shared" si="1"/>
        <v>0</v>
      </c>
    </row>
    <row r="40" spans="2:8" x14ac:dyDescent="0.35">
      <c r="B40" s="107" t="str">
        <f>'Subproject 1'!$AA$41</f>
        <v>(enter name)</v>
      </c>
      <c r="C40" s="114">
        <f>'Subproject 1'!AC51</f>
        <v>0</v>
      </c>
      <c r="D40" s="55">
        <f>'Subproject 1'!AD70</f>
        <v>0</v>
      </c>
      <c r="E40" s="55">
        <f>'Subproject 1'!AD85</f>
        <v>0</v>
      </c>
      <c r="F40" s="55">
        <f>'Subproject 1'!AD99</f>
        <v>0</v>
      </c>
      <c r="G40" s="56">
        <f t="shared" si="1"/>
        <v>0</v>
      </c>
    </row>
    <row r="41" spans="2:8" x14ac:dyDescent="0.35">
      <c r="B41" s="107" t="str">
        <f>'Subproject 1'!$AG$41</f>
        <v>(enter name)</v>
      </c>
      <c r="C41" s="114">
        <f>'Subproject 1'!AI51</f>
        <v>0</v>
      </c>
      <c r="D41" s="55">
        <f>'Subproject 1'!AJ70</f>
        <v>0</v>
      </c>
      <c r="E41" s="55">
        <f>'Subproject 1'!AJ85</f>
        <v>0</v>
      </c>
      <c r="F41" s="55">
        <f>'Subproject 1'!AJ99</f>
        <v>0</v>
      </c>
      <c r="G41" s="56">
        <f t="shared" si="1"/>
        <v>0</v>
      </c>
    </row>
    <row r="42" spans="2:8" x14ac:dyDescent="0.35">
      <c r="B42" s="107" t="str">
        <f>'Subproject 1'!$AM$41</f>
        <v>(enter name)</v>
      </c>
      <c r="C42" s="114">
        <f>'Subproject 1'!AO51</f>
        <v>0</v>
      </c>
      <c r="D42" s="55">
        <f>'Subproject 1'!AP70</f>
        <v>0</v>
      </c>
      <c r="E42" s="55">
        <f>'Subproject 1'!AP85</f>
        <v>0</v>
      </c>
      <c r="F42" s="55">
        <f>'Subproject 1'!AP99</f>
        <v>0</v>
      </c>
      <c r="G42" s="56">
        <f t="shared" si="1"/>
        <v>0</v>
      </c>
    </row>
    <row r="43" spans="2:8" x14ac:dyDescent="0.35">
      <c r="B43" s="107" t="str">
        <f>'Subproject 1'!$AS$41</f>
        <v>(enter name)</v>
      </c>
      <c r="C43" s="114">
        <f>'Subproject 1'!AU51</f>
        <v>0</v>
      </c>
      <c r="D43" s="55">
        <f>'Subproject 1'!AV70</f>
        <v>0</v>
      </c>
      <c r="E43" s="55">
        <f>'Subproject 1'!AV85</f>
        <v>0</v>
      </c>
      <c r="F43" s="55">
        <f>'Subproject 1'!AV99</f>
        <v>0</v>
      </c>
      <c r="G43" s="56">
        <f t="shared" si="1"/>
        <v>0</v>
      </c>
    </row>
    <row r="44" spans="2:8" x14ac:dyDescent="0.35">
      <c r="B44" s="107" t="str">
        <f>'Subproject 1'!$AY$41</f>
        <v>(enter name)</v>
      </c>
      <c r="C44" s="114">
        <f>'Subproject 1'!BA51</f>
        <v>0</v>
      </c>
      <c r="D44" s="55">
        <f>'Subproject 1'!BB70</f>
        <v>0</v>
      </c>
      <c r="E44" s="55">
        <f>'Subproject 1'!BB85</f>
        <v>0</v>
      </c>
      <c r="F44" s="55">
        <f>'Subproject 1'!BB99</f>
        <v>0</v>
      </c>
      <c r="G44" s="56">
        <f t="shared" si="1"/>
        <v>0</v>
      </c>
    </row>
    <row r="45" spans="2:8" x14ac:dyDescent="0.35">
      <c r="B45" s="107" t="str">
        <f>'Subproject 1'!$BE$41</f>
        <v>(enter name)</v>
      </c>
      <c r="C45" s="115">
        <f>'Subproject 1'!BG51</f>
        <v>0</v>
      </c>
      <c r="D45" s="57">
        <f>'Subproject 1'!BH70</f>
        <v>0</v>
      </c>
      <c r="E45" s="57">
        <f>'Subproject 1'!BH85</f>
        <v>0</v>
      </c>
      <c r="F45" s="57">
        <f>'Subproject 1'!BH99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  <row r="48" spans="2:8" x14ac:dyDescent="0.35">
      <c r="G48" s="91"/>
    </row>
  </sheetData>
  <sheetProtection algorithmName="SHA-512" hashValue="ZDDSCkyLTLuJFKEusw4awVaG56XxSEDn9rZZiymlbdTo1n9gMARSWEN+1ck2gC3oTyyp6gdHcnqNn6hbVMQXoA==" saltValue="Ug3cZrwBLXukXYOJbu2ZAA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BH100"/>
  <sheetViews>
    <sheetView tabSelected="1" workbookViewId="0">
      <selection activeCell="F15" sqref="F15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60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 t="shared" ref="BG15" si="19"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20">C44*D44</f>
        <v>0</v>
      </c>
      <c r="H44" s="10" t="s">
        <v>3</v>
      </c>
      <c r="I44" s="100"/>
      <c r="J44" s="42">
        <v>119</v>
      </c>
      <c r="K44" s="43">
        <f t="shared" ref="K44:K48" si="21">I44*J44</f>
        <v>0</v>
      </c>
      <c r="N44" s="10" t="s">
        <v>3</v>
      </c>
      <c r="O44" s="100"/>
      <c r="P44" s="42">
        <v>119</v>
      </c>
      <c r="Q44" s="43">
        <f t="shared" ref="Q44:Q48" si="22">O44*P44</f>
        <v>0</v>
      </c>
      <c r="T44" s="10" t="s">
        <v>3</v>
      </c>
      <c r="U44" s="100"/>
      <c r="V44" s="42">
        <v>119</v>
      </c>
      <c r="W44" s="43">
        <f t="shared" ref="W44:W48" si="23">U44*V44</f>
        <v>0</v>
      </c>
      <c r="Z44" s="10" t="s">
        <v>3</v>
      </c>
      <c r="AA44" s="100"/>
      <c r="AB44" s="42">
        <v>119</v>
      </c>
      <c r="AC44" s="43">
        <f t="shared" ref="AC44:AC48" si="24">AA44*AB44</f>
        <v>0</v>
      </c>
      <c r="AF44" s="10" t="s">
        <v>3</v>
      </c>
      <c r="AG44" s="100"/>
      <c r="AH44" s="42">
        <v>119</v>
      </c>
      <c r="AI44" s="43">
        <f t="shared" ref="AI44:AI48" si="25">AG44*AH44</f>
        <v>0</v>
      </c>
      <c r="AL44" s="10" t="s">
        <v>3</v>
      </c>
      <c r="AM44" s="100"/>
      <c r="AN44" s="42">
        <v>119</v>
      </c>
      <c r="AO44" s="43">
        <f t="shared" ref="AO44:AO48" si="26">AM44*AN44</f>
        <v>0</v>
      </c>
      <c r="AR44" s="10" t="s">
        <v>3</v>
      </c>
      <c r="AS44" s="100"/>
      <c r="AT44" s="42">
        <v>119</v>
      </c>
      <c r="AU44" s="43">
        <f t="shared" ref="AU44:AU48" si="27">AS44*AT44</f>
        <v>0</v>
      </c>
      <c r="AX44" s="10" t="s">
        <v>3</v>
      </c>
      <c r="AY44" s="100"/>
      <c r="AZ44" s="42">
        <v>119</v>
      </c>
      <c r="BA44" s="43">
        <f t="shared" ref="BA44:BA48" si="28">AY44*AZ44</f>
        <v>0</v>
      </c>
      <c r="BD44" s="10" t="s">
        <v>3</v>
      </c>
      <c r="BE44" s="100"/>
      <c r="BF44" s="42">
        <v>119</v>
      </c>
      <c r="BG44" s="43">
        <f t="shared" ref="BG44:BG48" si="29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20"/>
        <v>0</v>
      </c>
      <c r="H45" s="10" t="s">
        <v>4</v>
      </c>
      <c r="I45" s="100"/>
      <c r="J45" s="42">
        <v>95</v>
      </c>
      <c r="K45" s="43">
        <f t="shared" si="21"/>
        <v>0</v>
      </c>
      <c r="N45" s="10" t="s">
        <v>4</v>
      </c>
      <c r="O45" s="100"/>
      <c r="P45" s="42">
        <v>95</v>
      </c>
      <c r="Q45" s="43">
        <f t="shared" si="22"/>
        <v>0</v>
      </c>
      <c r="T45" s="10" t="s">
        <v>4</v>
      </c>
      <c r="U45" s="100"/>
      <c r="V45" s="42">
        <v>95</v>
      </c>
      <c r="W45" s="43">
        <f t="shared" si="23"/>
        <v>0</v>
      </c>
      <c r="Z45" s="10" t="s">
        <v>4</v>
      </c>
      <c r="AA45" s="100"/>
      <c r="AB45" s="42">
        <v>95</v>
      </c>
      <c r="AC45" s="43">
        <f t="shared" si="24"/>
        <v>0</v>
      </c>
      <c r="AF45" s="10" t="s">
        <v>4</v>
      </c>
      <c r="AG45" s="100"/>
      <c r="AH45" s="42">
        <v>95</v>
      </c>
      <c r="AI45" s="43">
        <f t="shared" si="25"/>
        <v>0</v>
      </c>
      <c r="AL45" s="10" t="s">
        <v>4</v>
      </c>
      <c r="AM45" s="100"/>
      <c r="AN45" s="42">
        <v>95</v>
      </c>
      <c r="AO45" s="43">
        <f t="shared" si="26"/>
        <v>0</v>
      </c>
      <c r="AR45" s="10" t="s">
        <v>4</v>
      </c>
      <c r="AS45" s="100"/>
      <c r="AT45" s="42">
        <v>95</v>
      </c>
      <c r="AU45" s="43">
        <f t="shared" si="27"/>
        <v>0</v>
      </c>
      <c r="AX45" s="10" t="s">
        <v>4</v>
      </c>
      <c r="AY45" s="100"/>
      <c r="AZ45" s="42">
        <v>95</v>
      </c>
      <c r="BA45" s="43">
        <f t="shared" si="28"/>
        <v>0</v>
      </c>
      <c r="BD45" s="10" t="s">
        <v>4</v>
      </c>
      <c r="BE45" s="100"/>
      <c r="BF45" s="42">
        <v>95</v>
      </c>
      <c r="BG45" s="43">
        <f t="shared" si="29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20"/>
        <v>0</v>
      </c>
      <c r="H46" s="10" t="s">
        <v>5</v>
      </c>
      <c r="I46" s="100"/>
      <c r="J46" s="42">
        <v>68</v>
      </c>
      <c r="K46" s="43">
        <f t="shared" si="21"/>
        <v>0</v>
      </c>
      <c r="N46" s="10" t="s">
        <v>5</v>
      </c>
      <c r="O46" s="100"/>
      <c r="P46" s="42">
        <v>68</v>
      </c>
      <c r="Q46" s="43">
        <f t="shared" si="22"/>
        <v>0</v>
      </c>
      <c r="T46" s="10" t="s">
        <v>5</v>
      </c>
      <c r="U46" s="100"/>
      <c r="V46" s="42">
        <v>68</v>
      </c>
      <c r="W46" s="43">
        <f t="shared" si="23"/>
        <v>0</v>
      </c>
      <c r="Z46" s="10" t="s">
        <v>5</v>
      </c>
      <c r="AA46" s="100"/>
      <c r="AB46" s="42">
        <v>68</v>
      </c>
      <c r="AC46" s="43">
        <f t="shared" si="24"/>
        <v>0</v>
      </c>
      <c r="AF46" s="10" t="s">
        <v>5</v>
      </c>
      <c r="AG46" s="100"/>
      <c r="AH46" s="42">
        <v>68</v>
      </c>
      <c r="AI46" s="43">
        <f t="shared" si="25"/>
        <v>0</v>
      </c>
      <c r="AL46" s="10" t="s">
        <v>5</v>
      </c>
      <c r="AM46" s="100"/>
      <c r="AN46" s="42">
        <v>68</v>
      </c>
      <c r="AO46" s="43">
        <f t="shared" si="26"/>
        <v>0</v>
      </c>
      <c r="AR46" s="10" t="s">
        <v>5</v>
      </c>
      <c r="AS46" s="100"/>
      <c r="AT46" s="42">
        <v>68</v>
      </c>
      <c r="AU46" s="43">
        <f t="shared" si="27"/>
        <v>0</v>
      </c>
      <c r="AX46" s="10" t="s">
        <v>5</v>
      </c>
      <c r="AY46" s="100"/>
      <c r="AZ46" s="42">
        <v>68</v>
      </c>
      <c r="BA46" s="43">
        <f t="shared" si="28"/>
        <v>0</v>
      </c>
      <c r="BD46" s="10" t="s">
        <v>5</v>
      </c>
      <c r="BE46" s="100"/>
      <c r="BF46" s="42">
        <v>68</v>
      </c>
      <c r="BG46" s="43">
        <f t="shared" si="29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20"/>
        <v>0</v>
      </c>
      <c r="H47" s="10" t="s">
        <v>6</v>
      </c>
      <c r="I47" s="100"/>
      <c r="J47" s="42">
        <v>61</v>
      </c>
      <c r="K47" s="43">
        <f t="shared" si="21"/>
        <v>0</v>
      </c>
      <c r="N47" s="10" t="s">
        <v>6</v>
      </c>
      <c r="O47" s="100"/>
      <c r="P47" s="42">
        <v>61</v>
      </c>
      <c r="Q47" s="43">
        <f t="shared" si="22"/>
        <v>0</v>
      </c>
      <c r="T47" s="10" t="s">
        <v>6</v>
      </c>
      <c r="U47" s="100"/>
      <c r="V47" s="42">
        <v>61</v>
      </c>
      <c r="W47" s="43">
        <f t="shared" si="23"/>
        <v>0</v>
      </c>
      <c r="Z47" s="10" t="s">
        <v>6</v>
      </c>
      <c r="AA47" s="100"/>
      <c r="AB47" s="42">
        <v>61</v>
      </c>
      <c r="AC47" s="43">
        <f t="shared" si="24"/>
        <v>0</v>
      </c>
      <c r="AF47" s="10" t="s">
        <v>6</v>
      </c>
      <c r="AG47" s="100"/>
      <c r="AH47" s="42">
        <v>61</v>
      </c>
      <c r="AI47" s="43">
        <f t="shared" si="25"/>
        <v>0</v>
      </c>
      <c r="AL47" s="10" t="s">
        <v>6</v>
      </c>
      <c r="AM47" s="100"/>
      <c r="AN47" s="42">
        <v>61</v>
      </c>
      <c r="AO47" s="43">
        <f t="shared" si="26"/>
        <v>0</v>
      </c>
      <c r="AR47" s="10" t="s">
        <v>6</v>
      </c>
      <c r="AS47" s="100"/>
      <c r="AT47" s="42">
        <v>61</v>
      </c>
      <c r="AU47" s="43">
        <f t="shared" si="27"/>
        <v>0</v>
      </c>
      <c r="AX47" s="10" t="s">
        <v>6</v>
      </c>
      <c r="AY47" s="100"/>
      <c r="AZ47" s="42">
        <v>61</v>
      </c>
      <c r="BA47" s="43">
        <f t="shared" si="28"/>
        <v>0</v>
      </c>
      <c r="BD47" s="10" t="s">
        <v>6</v>
      </c>
      <c r="BE47" s="100"/>
      <c r="BF47" s="42">
        <v>61</v>
      </c>
      <c r="BG47" s="43">
        <f t="shared" si="29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20"/>
        <v>0</v>
      </c>
      <c r="H48" s="10" t="s">
        <v>7</v>
      </c>
      <c r="I48" s="100"/>
      <c r="J48" s="42">
        <v>46</v>
      </c>
      <c r="K48" s="43">
        <f t="shared" si="21"/>
        <v>0</v>
      </c>
      <c r="N48" s="10" t="s">
        <v>7</v>
      </c>
      <c r="O48" s="100"/>
      <c r="P48" s="42">
        <v>46</v>
      </c>
      <c r="Q48" s="43">
        <f t="shared" si="22"/>
        <v>0</v>
      </c>
      <c r="T48" s="10" t="s">
        <v>7</v>
      </c>
      <c r="U48" s="100"/>
      <c r="V48" s="42">
        <v>46</v>
      </c>
      <c r="W48" s="43">
        <f t="shared" si="23"/>
        <v>0</v>
      </c>
      <c r="Z48" s="10" t="s">
        <v>7</v>
      </c>
      <c r="AA48" s="100"/>
      <c r="AB48" s="42">
        <v>46</v>
      </c>
      <c r="AC48" s="43">
        <f t="shared" si="24"/>
        <v>0</v>
      </c>
      <c r="AF48" s="10" t="s">
        <v>7</v>
      </c>
      <c r="AG48" s="100"/>
      <c r="AH48" s="42">
        <v>46</v>
      </c>
      <c r="AI48" s="43">
        <f t="shared" si="25"/>
        <v>0</v>
      </c>
      <c r="AL48" s="10" t="s">
        <v>7</v>
      </c>
      <c r="AM48" s="100"/>
      <c r="AN48" s="42">
        <v>46</v>
      </c>
      <c r="AO48" s="43">
        <f t="shared" si="26"/>
        <v>0</v>
      </c>
      <c r="AR48" s="10" t="s">
        <v>7</v>
      </c>
      <c r="AS48" s="100"/>
      <c r="AT48" s="42">
        <v>46</v>
      </c>
      <c r="AU48" s="43">
        <f t="shared" si="27"/>
        <v>0</v>
      </c>
      <c r="AX48" s="10" t="s">
        <v>7</v>
      </c>
      <c r="AY48" s="100"/>
      <c r="AZ48" s="42">
        <v>46</v>
      </c>
      <c r="BA48" s="43">
        <f t="shared" si="28"/>
        <v>0</v>
      </c>
      <c r="BD48" s="10" t="s">
        <v>7</v>
      </c>
      <c r="BE48" s="100"/>
      <c r="BF48" s="42">
        <v>46</v>
      </c>
      <c r="BG48" s="43">
        <f t="shared" si="29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30">SUM(E43:E48)</f>
        <v>0</v>
      </c>
      <c r="H49" s="11" t="s">
        <v>11</v>
      </c>
      <c r="I49" s="44">
        <f>SUM(I43:I48)</f>
        <v>0</v>
      </c>
      <c r="J49" s="45"/>
      <c r="K49" s="46">
        <f t="shared" ref="K49" si="31">SUM(K43:K48)</f>
        <v>0</v>
      </c>
      <c r="N49" s="11" t="s">
        <v>11</v>
      </c>
      <c r="O49" s="44">
        <f>SUM(O43:O48)</f>
        <v>0</v>
      </c>
      <c r="P49" s="45"/>
      <c r="Q49" s="46">
        <f t="shared" ref="Q49" si="32">SUM(Q43:Q48)</f>
        <v>0</v>
      </c>
      <c r="T49" s="11" t="s">
        <v>11</v>
      </c>
      <c r="U49" s="44">
        <f>SUM(U43:U48)</f>
        <v>0</v>
      </c>
      <c r="V49" s="45"/>
      <c r="W49" s="46">
        <f t="shared" ref="W49" si="33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4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5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6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7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8">SUM(BA43:BA48)</f>
        <v>0</v>
      </c>
      <c r="BD49" s="11" t="s">
        <v>11</v>
      </c>
      <c r="BE49" s="44">
        <f>SUM(BE43:BE48)</f>
        <v>0</v>
      </c>
      <c r="BF49" s="45"/>
      <c r="BG49" s="46">
        <f t="shared" ref="BG49" si="39"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01a2MHRaULDf6iF6Y4UJwoOnV/ISUV5jHvyqQYoBBRLfwVMKSlLLGq401iczDnVNCl/oW4sprrAOEyO+kfU8MA==" saltValue="FDc23EKmN7l7bpks2eLysQ==" spinCount="100000" sheet="1" objects="1" scenarios="1"/>
  <mergeCells count="523">
    <mergeCell ref="B2:I2"/>
    <mergeCell ref="C3:I3"/>
    <mergeCell ref="C4:I4"/>
    <mergeCell ref="C6:E6"/>
    <mergeCell ref="I6:K6"/>
    <mergeCell ref="U6:W6"/>
    <mergeCell ref="AA6:AC6"/>
    <mergeCell ref="C41:E41"/>
    <mergeCell ref="I41:K41"/>
    <mergeCell ref="O41:Q41"/>
    <mergeCell ref="U41:W41"/>
    <mergeCell ref="AA41:AC41"/>
    <mergeCell ref="O6:Q6"/>
    <mergeCell ref="B23:C23"/>
    <mergeCell ref="B24:C24"/>
    <mergeCell ref="B25:C25"/>
    <mergeCell ref="B26:C26"/>
    <mergeCell ref="B27:C27"/>
    <mergeCell ref="B28:C28"/>
    <mergeCell ref="B29:C29"/>
    <mergeCell ref="B30:C30"/>
    <mergeCell ref="N32:O32"/>
    <mergeCell ref="N33:O33"/>
    <mergeCell ref="N34:O34"/>
    <mergeCell ref="N35:O35"/>
    <mergeCell ref="N36:O36"/>
    <mergeCell ref="N37:O37"/>
    <mergeCell ref="B36:C36"/>
    <mergeCell ref="B37:C37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B31:C31"/>
    <mergeCell ref="B32:C3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T28:U28"/>
    <mergeCell ref="T29:U29"/>
    <mergeCell ref="T30:U30"/>
    <mergeCell ref="T31:U31"/>
    <mergeCell ref="T32:U32"/>
    <mergeCell ref="T23:U23"/>
    <mergeCell ref="T24:U24"/>
    <mergeCell ref="T25:U25"/>
    <mergeCell ref="T26:U26"/>
    <mergeCell ref="T27:U27"/>
    <mergeCell ref="Z28:AA28"/>
    <mergeCell ref="Z29:AA29"/>
    <mergeCell ref="Z30:AA30"/>
    <mergeCell ref="Z31:AA31"/>
    <mergeCell ref="Z32:AA32"/>
    <mergeCell ref="Z23:AA23"/>
    <mergeCell ref="Z24:AA24"/>
    <mergeCell ref="Z25:AA25"/>
    <mergeCell ref="Z26:AA26"/>
    <mergeCell ref="Z27:AA27"/>
    <mergeCell ref="B55:D55"/>
    <mergeCell ref="B56:D56"/>
    <mergeCell ref="B57:D57"/>
    <mergeCell ref="B58:D58"/>
    <mergeCell ref="B59:D59"/>
    <mergeCell ref="Z33:AA33"/>
    <mergeCell ref="Z34:AA34"/>
    <mergeCell ref="Z35:AA35"/>
    <mergeCell ref="Z36:AA36"/>
    <mergeCell ref="Z37:AA37"/>
    <mergeCell ref="T33:U33"/>
    <mergeCell ref="T34:U34"/>
    <mergeCell ref="T35:U35"/>
    <mergeCell ref="T36:U36"/>
    <mergeCell ref="T37:U37"/>
    <mergeCell ref="H37:I37"/>
    <mergeCell ref="B33:C33"/>
    <mergeCell ref="B34:C34"/>
    <mergeCell ref="B35:C35"/>
    <mergeCell ref="N55:P55"/>
    <mergeCell ref="N56:P56"/>
    <mergeCell ref="N57:P57"/>
    <mergeCell ref="N58:P58"/>
    <mergeCell ref="N59:P59"/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N63:P63"/>
    <mergeCell ref="N64:P64"/>
    <mergeCell ref="H69:J69"/>
    <mergeCell ref="H60:J60"/>
    <mergeCell ref="H61:J61"/>
    <mergeCell ref="H62:J62"/>
    <mergeCell ref="H63:J63"/>
    <mergeCell ref="H64:J64"/>
    <mergeCell ref="H55:J55"/>
    <mergeCell ref="H56:J56"/>
    <mergeCell ref="H57:J57"/>
    <mergeCell ref="H58:J58"/>
    <mergeCell ref="H59:J59"/>
    <mergeCell ref="H65:J65"/>
    <mergeCell ref="H66:J66"/>
    <mergeCell ref="H67:J67"/>
    <mergeCell ref="H68:J68"/>
    <mergeCell ref="Z55:AB55"/>
    <mergeCell ref="Z56:AB56"/>
    <mergeCell ref="Z57:AB57"/>
    <mergeCell ref="Z58:AB58"/>
    <mergeCell ref="Z59:AB59"/>
    <mergeCell ref="T65:V65"/>
    <mergeCell ref="T66:V66"/>
    <mergeCell ref="T67:V67"/>
    <mergeCell ref="T68:V68"/>
    <mergeCell ref="Z65:AB65"/>
    <mergeCell ref="Z66:AB66"/>
    <mergeCell ref="Z67:AB67"/>
    <mergeCell ref="Z68:AB68"/>
    <mergeCell ref="T60:V60"/>
    <mergeCell ref="T61:V61"/>
    <mergeCell ref="T62:V62"/>
    <mergeCell ref="T63:V63"/>
    <mergeCell ref="T64:V64"/>
    <mergeCell ref="T55:V55"/>
    <mergeCell ref="T56:V56"/>
    <mergeCell ref="T57:V57"/>
    <mergeCell ref="T58:V58"/>
    <mergeCell ref="T59:V59"/>
    <mergeCell ref="Z69:AB69"/>
    <mergeCell ref="Z60:AB60"/>
    <mergeCell ref="Z61:AB61"/>
    <mergeCell ref="Z62:AB62"/>
    <mergeCell ref="Z63:AB63"/>
    <mergeCell ref="Z64:AB64"/>
    <mergeCell ref="B80:D80"/>
    <mergeCell ref="B81:D81"/>
    <mergeCell ref="B82:D82"/>
    <mergeCell ref="N80:P80"/>
    <mergeCell ref="N81:P81"/>
    <mergeCell ref="N82:P82"/>
    <mergeCell ref="Z80:AB80"/>
    <mergeCell ref="Z81:AB81"/>
    <mergeCell ref="Z82:AB82"/>
    <mergeCell ref="T69:V69"/>
    <mergeCell ref="N65:P65"/>
    <mergeCell ref="N66:P66"/>
    <mergeCell ref="N67:P67"/>
    <mergeCell ref="N68:P68"/>
    <mergeCell ref="N69:P69"/>
    <mergeCell ref="N60:P60"/>
    <mergeCell ref="N61:P61"/>
    <mergeCell ref="N62:P62"/>
    <mergeCell ref="T84:V84"/>
    <mergeCell ref="T75:V75"/>
    <mergeCell ref="T76:V76"/>
    <mergeCell ref="T77:V77"/>
    <mergeCell ref="T78:V78"/>
    <mergeCell ref="T79:V79"/>
    <mergeCell ref="B83:D83"/>
    <mergeCell ref="B84:D84"/>
    <mergeCell ref="B75:D75"/>
    <mergeCell ref="B76:D76"/>
    <mergeCell ref="B77:D77"/>
    <mergeCell ref="B78:D78"/>
    <mergeCell ref="B79:D79"/>
    <mergeCell ref="H80:J80"/>
    <mergeCell ref="H81:J81"/>
    <mergeCell ref="H82:J82"/>
    <mergeCell ref="H83:J83"/>
    <mergeCell ref="H84:J84"/>
    <mergeCell ref="H75:J75"/>
    <mergeCell ref="H76:J76"/>
    <mergeCell ref="H77:J77"/>
    <mergeCell ref="H78:J78"/>
    <mergeCell ref="H79:J79"/>
    <mergeCell ref="Z83:AB83"/>
    <mergeCell ref="Z84:AB84"/>
    <mergeCell ref="Z75:AB75"/>
    <mergeCell ref="Z76:AB76"/>
    <mergeCell ref="Z77:AB77"/>
    <mergeCell ref="Z78:AB78"/>
    <mergeCell ref="Z79:AB79"/>
    <mergeCell ref="B94:C94"/>
    <mergeCell ref="B95:C95"/>
    <mergeCell ref="N94:O94"/>
    <mergeCell ref="N95:O95"/>
    <mergeCell ref="Z94:AA94"/>
    <mergeCell ref="Z95:AA95"/>
    <mergeCell ref="N83:P83"/>
    <mergeCell ref="N84:P84"/>
    <mergeCell ref="N75:P75"/>
    <mergeCell ref="N76:P76"/>
    <mergeCell ref="N77:P77"/>
    <mergeCell ref="N78:P78"/>
    <mergeCell ref="N79:P79"/>
    <mergeCell ref="T80:V80"/>
    <mergeCell ref="T81:V81"/>
    <mergeCell ref="T82:V82"/>
    <mergeCell ref="T83:V83"/>
    <mergeCell ref="T92:U92"/>
    <mergeCell ref="T93:U93"/>
    <mergeCell ref="B96:C96"/>
    <mergeCell ref="B97:C97"/>
    <mergeCell ref="B98:C98"/>
    <mergeCell ref="B89:C89"/>
    <mergeCell ref="B90:C90"/>
    <mergeCell ref="B91:C91"/>
    <mergeCell ref="B92:C92"/>
    <mergeCell ref="B93:C93"/>
    <mergeCell ref="H94:I94"/>
    <mergeCell ref="H95:I95"/>
    <mergeCell ref="H96:I96"/>
    <mergeCell ref="H97:I97"/>
    <mergeCell ref="H98:I98"/>
    <mergeCell ref="H89:I89"/>
    <mergeCell ref="H90:I90"/>
    <mergeCell ref="H91:I91"/>
    <mergeCell ref="H92:I92"/>
    <mergeCell ref="H93:I93"/>
    <mergeCell ref="Z96:AA96"/>
    <mergeCell ref="Z97:AA97"/>
    <mergeCell ref="Z98:AA98"/>
    <mergeCell ref="Z89:AA89"/>
    <mergeCell ref="Z90:AA90"/>
    <mergeCell ref="Z91:AA91"/>
    <mergeCell ref="Z92:AA92"/>
    <mergeCell ref="Z93:AA93"/>
    <mergeCell ref="N96:O96"/>
    <mergeCell ref="N97:O97"/>
    <mergeCell ref="N98:O98"/>
    <mergeCell ref="N89:O89"/>
    <mergeCell ref="N90:O90"/>
    <mergeCell ref="N91:O91"/>
    <mergeCell ref="N92:O92"/>
    <mergeCell ref="N93:O93"/>
    <mergeCell ref="T94:U94"/>
    <mergeCell ref="T95:U95"/>
    <mergeCell ref="T96:U96"/>
    <mergeCell ref="T97:U97"/>
    <mergeCell ref="T98:U98"/>
    <mergeCell ref="T89:U89"/>
    <mergeCell ref="T90:U90"/>
    <mergeCell ref="T91:U91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79:AH79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L78:AN78"/>
    <mergeCell ref="AL79:AN79"/>
    <mergeCell ref="AL80:AN80"/>
    <mergeCell ref="AL81:AN81"/>
    <mergeCell ref="AL82:AN82"/>
    <mergeCell ref="AL83:AN83"/>
    <mergeCell ref="AL84:AN84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S41:AU41"/>
    <mergeCell ref="AR55:AT55"/>
    <mergeCell ref="AR56:AT56"/>
    <mergeCell ref="AR57:AT57"/>
    <mergeCell ref="AR58:AT58"/>
    <mergeCell ref="AR59:AT59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R90:AS90"/>
    <mergeCell ref="AR91:AS91"/>
    <mergeCell ref="AR92:AS92"/>
    <mergeCell ref="AR93:AS93"/>
    <mergeCell ref="AR94:AS94"/>
    <mergeCell ref="AR95:AS95"/>
    <mergeCell ref="AR96:AS96"/>
    <mergeCell ref="AR97:AS97"/>
    <mergeCell ref="AR98:AS98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AY41:BA41"/>
    <mergeCell ref="AX55:AZ55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0600-000000000000}">
          <x14:formula1>
            <xm:f>'Dropdown-Listen'!$B$3:$B$7</xm:f>
          </x14:formula1>
          <xm:sqref>V89:V98 D23:D37 J23:J37 P23:P37 V23:V37 AB23:AB37 E55:E69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B1:M46"/>
  <sheetViews>
    <sheetView workbookViewId="0">
      <selection activeCell="G21" sqref="G21:G32"/>
    </sheetView>
  </sheetViews>
  <sheetFormatPr baseColWidth="10" defaultRowHeight="14.5" x14ac:dyDescent="0.35"/>
  <cols>
    <col min="1" max="1" width="5.54296875" customWidth="1"/>
    <col min="2" max="2" width="23.7265625" customWidth="1"/>
    <col min="3" max="3" width="35.54296875" customWidth="1"/>
    <col min="4" max="6" width="34.54296875" customWidth="1"/>
    <col min="7" max="7" width="35.26953125" customWidth="1"/>
    <col min="8" max="8" width="33.7265625" customWidth="1"/>
  </cols>
  <sheetData>
    <row r="1" spans="2:13" ht="6.75" customHeight="1" thickBot="1" x14ac:dyDescent="0.4"/>
    <row r="2" spans="2:13" ht="25.5" customHeight="1" thickBot="1" x14ac:dyDescent="0.4">
      <c r="B2" s="132" t="s">
        <v>64</v>
      </c>
      <c r="C2" s="133"/>
      <c r="D2" s="133"/>
      <c r="E2" s="133"/>
      <c r="F2" s="133"/>
    </row>
    <row r="3" spans="2:13" ht="18.5" thickBot="1" x14ac:dyDescent="0.4">
      <c r="B3" s="3" t="s">
        <v>0</v>
      </c>
      <c r="C3" s="153">
        <f>Cover!C5</f>
        <v>0</v>
      </c>
      <c r="D3" s="154"/>
      <c r="E3" s="154"/>
      <c r="F3" s="155"/>
      <c r="G3" s="72"/>
      <c r="H3" s="71"/>
      <c r="I3" s="71"/>
      <c r="J3" s="71"/>
      <c r="K3" s="71"/>
      <c r="L3" s="71"/>
      <c r="M3" s="71"/>
    </row>
    <row r="4" spans="2:13" ht="18.5" thickBot="1" x14ac:dyDescent="0.4">
      <c r="B4" s="3" t="s">
        <v>45</v>
      </c>
      <c r="C4" s="177" t="str">
        <f>'Subproject 2'!C4:I4</f>
        <v>(enter name)</v>
      </c>
      <c r="D4" s="167"/>
      <c r="E4" s="167"/>
      <c r="F4" s="168"/>
      <c r="G4" s="71"/>
      <c r="H4" s="71"/>
      <c r="I4" s="71"/>
      <c r="J4" s="71"/>
      <c r="K4" s="71"/>
      <c r="L4" s="71"/>
      <c r="M4" s="71"/>
    </row>
    <row r="5" spans="2:13" ht="6.75" customHeight="1" x14ac:dyDescent="0.6">
      <c r="B5" s="70"/>
    </row>
    <row r="6" spans="2:13" ht="18.5" x14ac:dyDescent="0.45">
      <c r="B6" s="27" t="s">
        <v>49</v>
      </c>
    </row>
    <row r="7" spans="2:13" x14ac:dyDescent="0.35">
      <c r="B7" s="12" t="s">
        <v>79</v>
      </c>
      <c r="C7" s="14" t="s">
        <v>23</v>
      </c>
      <c r="D7" s="12" t="s">
        <v>80</v>
      </c>
      <c r="E7" s="9" t="s">
        <v>23</v>
      </c>
    </row>
    <row r="8" spans="2:13" x14ac:dyDescent="0.35">
      <c r="B8" s="11" t="str">
        <f>'Subproject 2'!$C$6</f>
        <v>(enter name)</v>
      </c>
      <c r="C8" s="56">
        <f>'Subproject 2'!C15</f>
        <v>0</v>
      </c>
      <c r="D8" s="107" t="str">
        <f>'Subproject 2'!$C$41</f>
        <v>(enter name)</v>
      </c>
      <c r="E8" s="108">
        <f>'Subproject 2'!C49</f>
        <v>0</v>
      </c>
    </row>
    <row r="9" spans="2:13" x14ac:dyDescent="0.35">
      <c r="B9" s="10" t="str">
        <f>'Subproject 2'!$I$6</f>
        <v>(enter name)</v>
      </c>
      <c r="C9" s="56">
        <f>'Subproject 2'!I15</f>
        <v>0</v>
      </c>
      <c r="D9" s="107" t="str">
        <f>'Subproject 2'!$I$41</f>
        <v>(enter name)</v>
      </c>
      <c r="E9" s="109">
        <f>'Subproject 2'!I49</f>
        <v>0</v>
      </c>
    </row>
    <row r="10" spans="2:13" x14ac:dyDescent="0.35">
      <c r="B10" s="10" t="str">
        <f>'Subproject 2'!$O$6</f>
        <v>(enter name)</v>
      </c>
      <c r="C10" s="56">
        <f>'Subproject 2'!O15</f>
        <v>0</v>
      </c>
      <c r="D10" s="107" t="str">
        <f>'Subproject 2'!$O$41</f>
        <v>(enter name)</v>
      </c>
      <c r="E10" s="109">
        <f>'Subproject 2'!O49</f>
        <v>0</v>
      </c>
    </row>
    <row r="11" spans="2:13" x14ac:dyDescent="0.35">
      <c r="B11" s="10" t="str">
        <f>'Subproject 2'!$U$6</f>
        <v>(enter name)</v>
      </c>
      <c r="C11" s="56">
        <f>'Subproject 2'!U15</f>
        <v>0</v>
      </c>
      <c r="D11" s="107" t="str">
        <f>'Subproject 2'!$U$41</f>
        <v>(enter name)</v>
      </c>
      <c r="E11" s="109">
        <f>'Subproject 2'!U49</f>
        <v>0</v>
      </c>
    </row>
    <row r="12" spans="2:13" x14ac:dyDescent="0.35">
      <c r="B12" s="10" t="str">
        <f>'Subproject 2'!$AA$6</f>
        <v>(enter name)</v>
      </c>
      <c r="C12" s="56">
        <f>'Subproject 2'!AA15</f>
        <v>0</v>
      </c>
      <c r="D12" s="107" t="str">
        <f>'Subproject 2'!$AA$41</f>
        <v>(enter name)</v>
      </c>
      <c r="E12" s="109">
        <f>'Subproject 2'!AA49</f>
        <v>0</v>
      </c>
    </row>
    <row r="13" spans="2:13" x14ac:dyDescent="0.35">
      <c r="B13" s="10" t="str">
        <f>'Subproject 2'!$AG$6</f>
        <v>(enter name)</v>
      </c>
      <c r="C13" s="56">
        <f>'Subproject 2'!AG15</f>
        <v>0</v>
      </c>
      <c r="D13" s="107" t="str">
        <f>'Subproject 2'!$AG$41</f>
        <v>(enter name)</v>
      </c>
      <c r="E13" s="109">
        <f>'Subproject 2'!AG49</f>
        <v>0</v>
      </c>
    </row>
    <row r="14" spans="2:13" x14ac:dyDescent="0.35">
      <c r="B14" s="10" t="str">
        <f>'Subproject 2'!$AM$6</f>
        <v>(enter name)</v>
      </c>
      <c r="C14" s="56">
        <f>'Subproject 2'!AM15</f>
        <v>0</v>
      </c>
      <c r="D14" s="107" t="str">
        <f>'Subproject 2'!$AM$41</f>
        <v>(enter name)</v>
      </c>
      <c r="E14" s="109">
        <f>'Subproject 2'!AM49</f>
        <v>0</v>
      </c>
    </row>
    <row r="15" spans="2:13" x14ac:dyDescent="0.35">
      <c r="B15" s="10" t="str">
        <f>'Subproject 2'!$AS$6</f>
        <v>(enter name)</v>
      </c>
      <c r="C15" s="56">
        <f>'Subproject 2'!AS15</f>
        <v>0</v>
      </c>
      <c r="D15" s="107" t="str">
        <f>'Subproject 2'!$AS$41</f>
        <v>(enter name)</v>
      </c>
      <c r="E15" s="109">
        <f>'Subproject 2'!AS49</f>
        <v>0</v>
      </c>
    </row>
    <row r="16" spans="2:13" x14ac:dyDescent="0.35">
      <c r="B16" s="10" t="str">
        <f>'Subproject 2'!$AY$6</f>
        <v>(enter name)</v>
      </c>
      <c r="C16" s="56">
        <f>'Subproject 2'!AY15</f>
        <v>0</v>
      </c>
      <c r="D16" s="107" t="str">
        <f>'Subproject 2'!$AY$41</f>
        <v>(enter name)</v>
      </c>
      <c r="E16" s="109">
        <f>'Subproject 2'!AY49</f>
        <v>0</v>
      </c>
    </row>
    <row r="17" spans="2:8" x14ac:dyDescent="0.35">
      <c r="B17" s="10" t="str">
        <f>'Subproject 2'!$BE$6</f>
        <v>(enter name)</v>
      </c>
      <c r="C17" s="56">
        <f>'Subproject 2'!BE15</f>
        <v>0</v>
      </c>
      <c r="D17" s="107" t="str">
        <f>'Subproject 2'!$BE$41</f>
        <v>(enter name)</v>
      </c>
      <c r="E17" s="110">
        <f>'Subproject 2'!BE49</f>
        <v>0</v>
      </c>
    </row>
    <row r="18" spans="2:8" x14ac:dyDescent="0.35">
      <c r="B18" s="26" t="s">
        <v>30</v>
      </c>
      <c r="C18" s="59">
        <f>SUM(C8:C17)</f>
        <v>0</v>
      </c>
      <c r="D18" s="26" t="s">
        <v>30</v>
      </c>
      <c r="E18" s="61">
        <f>SUM(E8:E17)</f>
        <v>0</v>
      </c>
      <c r="G18" s="91"/>
    </row>
    <row r="19" spans="2:8" ht="6.75" customHeight="1" x14ac:dyDescent="0.35"/>
    <row r="20" spans="2:8" ht="18.5" x14ac:dyDescent="0.45">
      <c r="B20" s="27" t="s">
        <v>24</v>
      </c>
    </row>
    <row r="21" spans="2:8" ht="29" x14ac:dyDescent="0.35">
      <c r="B21" s="30" t="s">
        <v>29</v>
      </c>
      <c r="C21" s="111" t="s">
        <v>38</v>
      </c>
      <c r="D21" s="111" t="s">
        <v>86</v>
      </c>
      <c r="E21" s="111" t="s">
        <v>39</v>
      </c>
      <c r="F21" s="111" t="s">
        <v>26</v>
      </c>
      <c r="G21" s="112" t="s">
        <v>123</v>
      </c>
      <c r="H21" s="90" t="s">
        <v>73</v>
      </c>
    </row>
    <row r="22" spans="2:8" x14ac:dyDescent="0.35">
      <c r="B22" s="7" t="str">
        <f>'Subproject 2'!$C$6</f>
        <v>(enter name)</v>
      </c>
      <c r="C22" s="113">
        <f>'Subproject 2'!E17</f>
        <v>0</v>
      </c>
      <c r="D22" s="95">
        <f>'Subproject 2'!E18</f>
        <v>0</v>
      </c>
      <c r="E22" s="95">
        <f>'Subproject 2'!E19</f>
        <v>0</v>
      </c>
      <c r="F22" s="95">
        <f>'Subproject 2'!E38</f>
        <v>0</v>
      </c>
      <c r="G22" s="60">
        <f>C22+F22</f>
        <v>0</v>
      </c>
    </row>
    <row r="23" spans="2:8" x14ac:dyDescent="0.35">
      <c r="B23" s="107" t="str">
        <f>'Subproject 2'!$I$6</f>
        <v>(enter name)</v>
      </c>
      <c r="C23" s="114">
        <f>'Subproject 2'!K17</f>
        <v>0</v>
      </c>
      <c r="D23" s="55">
        <f>'Subproject 2'!K18</f>
        <v>0</v>
      </c>
      <c r="E23" s="55">
        <f>'Subproject 2'!K19</f>
        <v>0</v>
      </c>
      <c r="F23" s="55">
        <f>'Subproject 2'!K38</f>
        <v>0</v>
      </c>
      <c r="G23" s="56">
        <f t="shared" ref="G23:G30" si="0">C23+F23</f>
        <v>0</v>
      </c>
    </row>
    <row r="24" spans="2:8" x14ac:dyDescent="0.35">
      <c r="B24" s="107" t="str">
        <f>'Subproject 2'!$O$6</f>
        <v>(enter name)</v>
      </c>
      <c r="C24" s="114">
        <f>'Subproject 2'!Q17</f>
        <v>0</v>
      </c>
      <c r="D24" s="55">
        <f>'Subproject 2'!Q18</f>
        <v>0</v>
      </c>
      <c r="E24" s="55">
        <f>'Subproject 2'!Q19</f>
        <v>0</v>
      </c>
      <c r="F24" s="55">
        <f>'Subproject 2'!Q38</f>
        <v>0</v>
      </c>
      <c r="G24" s="56">
        <f t="shared" si="0"/>
        <v>0</v>
      </c>
    </row>
    <row r="25" spans="2:8" x14ac:dyDescent="0.35">
      <c r="B25" s="107" t="str">
        <f>'Subproject 2'!$U$6</f>
        <v>(enter name)</v>
      </c>
      <c r="C25" s="114">
        <f>'Subproject 2'!W17</f>
        <v>0</v>
      </c>
      <c r="D25" s="55">
        <f>'Subproject 2'!W18</f>
        <v>0</v>
      </c>
      <c r="E25" s="55">
        <f>'Subproject 2'!W19</f>
        <v>0</v>
      </c>
      <c r="F25" s="55">
        <f>'Subproject 2'!W38</f>
        <v>0</v>
      </c>
      <c r="G25" s="56">
        <f t="shared" si="0"/>
        <v>0</v>
      </c>
    </row>
    <row r="26" spans="2:8" x14ac:dyDescent="0.35">
      <c r="B26" s="107" t="str">
        <f>'Subproject 2'!$AA$6</f>
        <v>(enter name)</v>
      </c>
      <c r="C26" s="114">
        <f>'Subproject 2'!AC17</f>
        <v>0</v>
      </c>
      <c r="D26" s="55">
        <f>'Subproject 2'!AC18</f>
        <v>0</v>
      </c>
      <c r="E26" s="55">
        <f>'Subproject 2'!AC19</f>
        <v>0</v>
      </c>
      <c r="F26" s="55">
        <f>'Subproject 2'!AC38</f>
        <v>0</v>
      </c>
      <c r="G26" s="56">
        <f t="shared" si="0"/>
        <v>0</v>
      </c>
    </row>
    <row r="27" spans="2:8" x14ac:dyDescent="0.35">
      <c r="B27" s="10" t="str">
        <f>'Subproject 2'!$AG$6</f>
        <v>(enter name)</v>
      </c>
      <c r="C27" s="114">
        <f>'Subproject 2'!AI17</f>
        <v>0</v>
      </c>
      <c r="D27" s="55">
        <f>'Subproject 2'!AI18</f>
        <v>0</v>
      </c>
      <c r="E27" s="55">
        <f>'Subproject 2'!AI19</f>
        <v>0</v>
      </c>
      <c r="F27" s="55">
        <f>'Subproject 2'!AI38</f>
        <v>0</v>
      </c>
      <c r="G27" s="56">
        <f t="shared" si="0"/>
        <v>0</v>
      </c>
    </row>
    <row r="28" spans="2:8" x14ac:dyDescent="0.35">
      <c r="B28" s="10" t="str">
        <f>'Subproject 2'!$AM$6</f>
        <v>(enter name)</v>
      </c>
      <c r="C28" s="114">
        <f>'Subproject 2'!AO17</f>
        <v>0</v>
      </c>
      <c r="D28" s="55">
        <f>'Subproject 2'!AO18</f>
        <v>0</v>
      </c>
      <c r="E28" s="55">
        <f>'Subproject 2'!AO19</f>
        <v>0</v>
      </c>
      <c r="F28" s="55">
        <f>'Subproject 2'!AO38</f>
        <v>0</v>
      </c>
      <c r="G28" s="56">
        <f t="shared" si="0"/>
        <v>0</v>
      </c>
    </row>
    <row r="29" spans="2:8" x14ac:dyDescent="0.35">
      <c r="B29" s="10" t="str">
        <f>'Subproject 2'!$AS$6</f>
        <v>(enter name)</v>
      </c>
      <c r="C29" s="114">
        <f>'Subproject 2'!AU17</f>
        <v>0</v>
      </c>
      <c r="D29" s="55">
        <f>'Subproject 2'!AU18</f>
        <v>0</v>
      </c>
      <c r="E29" s="55">
        <f>'Subproject 2'!AU19</f>
        <v>0</v>
      </c>
      <c r="F29" s="55">
        <f>'Subproject 2'!AU38</f>
        <v>0</v>
      </c>
      <c r="G29" s="56">
        <f t="shared" si="0"/>
        <v>0</v>
      </c>
    </row>
    <row r="30" spans="2:8" x14ac:dyDescent="0.35">
      <c r="B30" s="10" t="str">
        <f>'Subproject 2'!$AY$6</f>
        <v>(enter name)</v>
      </c>
      <c r="C30" s="114">
        <f>'Subproject 2'!BA17</f>
        <v>0</v>
      </c>
      <c r="D30" s="55">
        <f>'Subproject 2'!BA18</f>
        <v>0</v>
      </c>
      <c r="E30" s="55">
        <f>'Subproject 2'!BA19</f>
        <v>0</v>
      </c>
      <c r="F30" s="55">
        <f>'Subproject 2'!BA38</f>
        <v>0</v>
      </c>
      <c r="G30" s="56">
        <f t="shared" si="0"/>
        <v>0</v>
      </c>
    </row>
    <row r="31" spans="2:8" x14ac:dyDescent="0.35">
      <c r="B31" s="10" t="str">
        <f>'Subproject 2'!$BE$6</f>
        <v>(enter name)</v>
      </c>
      <c r="C31" s="115">
        <f>'Subproject 2'!BG17</f>
        <v>0</v>
      </c>
      <c r="D31" s="57">
        <f>'Subproject 2'!BG18</f>
        <v>0</v>
      </c>
      <c r="E31" s="57">
        <f>'Subproject 2'!BG19</f>
        <v>0</v>
      </c>
      <c r="F31" s="57">
        <f>'Subproject 2'!BG38</f>
        <v>0</v>
      </c>
      <c r="G31" s="61">
        <f>C31+F31</f>
        <v>0</v>
      </c>
    </row>
    <row r="32" spans="2:8" x14ac:dyDescent="0.35">
      <c r="B32" s="26" t="s">
        <v>30</v>
      </c>
      <c r="C32" s="57">
        <f>SUM(C22:C31)</f>
        <v>0</v>
      </c>
      <c r="D32" s="57">
        <f>SUM(D22:D31)</f>
        <v>0</v>
      </c>
      <c r="E32" s="57">
        <f>SUM(E22:E31)</f>
        <v>0</v>
      </c>
      <c r="F32" s="57">
        <f>SUM(F22:F31)</f>
        <v>0</v>
      </c>
      <c r="G32" s="61">
        <f>C32+F32</f>
        <v>0</v>
      </c>
    </row>
    <row r="33" spans="2:8" ht="6.75" customHeight="1" x14ac:dyDescent="0.35"/>
    <row r="34" spans="2:8" ht="18.5" x14ac:dyDescent="0.45">
      <c r="B34" s="27" t="s">
        <v>25</v>
      </c>
    </row>
    <row r="35" spans="2:8" ht="29" x14ac:dyDescent="0.35">
      <c r="B35" s="30" t="s">
        <v>29</v>
      </c>
      <c r="C35" s="116" t="s">
        <v>77</v>
      </c>
      <c r="D35" s="116" t="s">
        <v>78</v>
      </c>
      <c r="E35" s="116" t="s">
        <v>27</v>
      </c>
      <c r="F35" s="116" t="s">
        <v>28</v>
      </c>
      <c r="G35" s="112" t="s">
        <v>87</v>
      </c>
      <c r="H35" s="91"/>
    </row>
    <row r="36" spans="2:8" x14ac:dyDescent="0.35">
      <c r="B36" s="107" t="str">
        <f>'Subproject 2'!$C$41</f>
        <v>(enter name)</v>
      </c>
      <c r="C36" s="113">
        <f>'Subproject 2'!E51</f>
        <v>0</v>
      </c>
      <c r="D36" s="95">
        <f>'Subproject 2'!F70</f>
        <v>0</v>
      </c>
      <c r="E36" s="95">
        <f>'Subproject 2'!F85</f>
        <v>0</v>
      </c>
      <c r="F36" s="95">
        <f>'Subproject 2'!F99</f>
        <v>0</v>
      </c>
      <c r="G36" s="60">
        <f>C36+D36+E36+F36</f>
        <v>0</v>
      </c>
    </row>
    <row r="37" spans="2:8" x14ac:dyDescent="0.35">
      <c r="B37" s="107" t="str">
        <f>'Subproject 2'!$I$41</f>
        <v>(enter name)</v>
      </c>
      <c r="C37" s="114">
        <f>'Subproject 2'!K51</f>
        <v>0</v>
      </c>
      <c r="D37" s="55">
        <f>'Subproject 2'!L70</f>
        <v>0</v>
      </c>
      <c r="E37" s="55">
        <f>'Subproject 2'!L85</f>
        <v>0</v>
      </c>
      <c r="F37" s="55">
        <f>'Subproject 2'!L99</f>
        <v>0</v>
      </c>
      <c r="G37" s="56">
        <f t="shared" ref="G37:G45" si="1">C37+D37+E37+F37</f>
        <v>0</v>
      </c>
    </row>
    <row r="38" spans="2:8" x14ac:dyDescent="0.35">
      <c r="B38" s="107" t="str">
        <f>'Subproject 2'!$O$41</f>
        <v>(enter name)</v>
      </c>
      <c r="C38" s="114">
        <f>'Subproject 2'!Q51</f>
        <v>0</v>
      </c>
      <c r="D38" s="55">
        <f>'Subproject 2'!R70</f>
        <v>0</v>
      </c>
      <c r="E38" s="55">
        <f>'Subproject 2'!R85</f>
        <v>0</v>
      </c>
      <c r="F38" s="55">
        <f>'Subproject 2'!R99</f>
        <v>0</v>
      </c>
      <c r="G38" s="56">
        <f t="shared" si="1"/>
        <v>0</v>
      </c>
    </row>
    <row r="39" spans="2:8" x14ac:dyDescent="0.35">
      <c r="B39" s="107" t="str">
        <f>'Subproject 2'!$U$41</f>
        <v>(enter name)</v>
      </c>
      <c r="C39" s="114">
        <f>'Subproject 2'!W51</f>
        <v>0</v>
      </c>
      <c r="D39" s="55">
        <f>'Subproject 2'!X70</f>
        <v>0</v>
      </c>
      <c r="E39" s="55">
        <f>'Subproject 2'!X85</f>
        <v>0</v>
      </c>
      <c r="F39" s="55">
        <f>'Subproject 2'!X99</f>
        <v>0</v>
      </c>
      <c r="G39" s="56">
        <f t="shared" si="1"/>
        <v>0</v>
      </c>
    </row>
    <row r="40" spans="2:8" x14ac:dyDescent="0.35">
      <c r="B40" s="107" t="str">
        <f>'Subproject 2'!$AA$41</f>
        <v>(enter name)</v>
      </c>
      <c r="C40" s="114">
        <f>'Subproject 2'!AC51</f>
        <v>0</v>
      </c>
      <c r="D40" s="55">
        <f>'Subproject 2'!AD70</f>
        <v>0</v>
      </c>
      <c r="E40" s="55">
        <f>'Subproject 2'!AD85</f>
        <v>0</v>
      </c>
      <c r="F40" s="55">
        <f>'Subproject 2'!AD99</f>
        <v>0</v>
      </c>
      <c r="G40" s="56">
        <f t="shared" si="1"/>
        <v>0</v>
      </c>
    </row>
    <row r="41" spans="2:8" x14ac:dyDescent="0.35">
      <c r="B41" s="107" t="str">
        <f>'Subproject 2'!$AG$41</f>
        <v>(enter name)</v>
      </c>
      <c r="C41" s="114">
        <f>'Subproject 2'!AI51</f>
        <v>0</v>
      </c>
      <c r="D41" s="55">
        <f>'Subproject 2'!AJ70</f>
        <v>0</v>
      </c>
      <c r="E41" s="55">
        <f>'Subproject 2'!AJ85</f>
        <v>0</v>
      </c>
      <c r="F41" s="55">
        <f>'Subproject 2'!AJ99</f>
        <v>0</v>
      </c>
      <c r="G41" s="56">
        <f t="shared" si="1"/>
        <v>0</v>
      </c>
    </row>
    <row r="42" spans="2:8" x14ac:dyDescent="0.35">
      <c r="B42" s="107" t="str">
        <f>'Subproject 2'!$AM$41</f>
        <v>(enter name)</v>
      </c>
      <c r="C42" s="114">
        <f>'Subproject 2'!AO51</f>
        <v>0</v>
      </c>
      <c r="D42" s="55">
        <f>'Subproject 2'!AP70</f>
        <v>0</v>
      </c>
      <c r="E42" s="55">
        <f>'Subproject 2'!AP85</f>
        <v>0</v>
      </c>
      <c r="F42" s="55">
        <f>'Subproject 2'!AP99</f>
        <v>0</v>
      </c>
      <c r="G42" s="56">
        <f t="shared" si="1"/>
        <v>0</v>
      </c>
    </row>
    <row r="43" spans="2:8" x14ac:dyDescent="0.35">
      <c r="B43" s="107" t="str">
        <f>'Subproject 2'!$AS$41</f>
        <v>(enter name)</v>
      </c>
      <c r="C43" s="114">
        <f>'Subproject 2'!AU51</f>
        <v>0</v>
      </c>
      <c r="D43" s="55">
        <f>'Subproject 2'!AV70</f>
        <v>0</v>
      </c>
      <c r="E43" s="55">
        <f>'Subproject 2'!AV85</f>
        <v>0</v>
      </c>
      <c r="F43" s="55">
        <f>'Subproject 2'!AV99</f>
        <v>0</v>
      </c>
      <c r="G43" s="56">
        <f t="shared" si="1"/>
        <v>0</v>
      </c>
    </row>
    <row r="44" spans="2:8" x14ac:dyDescent="0.35">
      <c r="B44" s="107" t="str">
        <f>'Subproject 2'!$AY$41</f>
        <v>(enter name)</v>
      </c>
      <c r="C44" s="114">
        <f>'Subproject 2'!BA51</f>
        <v>0</v>
      </c>
      <c r="D44" s="55">
        <f>'Subproject 2'!BB70</f>
        <v>0</v>
      </c>
      <c r="E44" s="55">
        <f>'Subproject 2'!BB85</f>
        <v>0</v>
      </c>
      <c r="F44" s="55">
        <f>'Subproject 2'!BB99</f>
        <v>0</v>
      </c>
      <c r="G44" s="56">
        <f t="shared" si="1"/>
        <v>0</v>
      </c>
    </row>
    <row r="45" spans="2:8" x14ac:dyDescent="0.35">
      <c r="B45" s="107" t="str">
        <f>'Subproject 2'!$BE$41</f>
        <v>(enter name)</v>
      </c>
      <c r="C45" s="115">
        <f>'Subproject 2'!BG51</f>
        <v>0</v>
      </c>
      <c r="D45" s="57">
        <f>'Subproject 2'!BH70</f>
        <v>0</v>
      </c>
      <c r="E45" s="57">
        <f>'Subproject 2'!BH85</f>
        <v>0</v>
      </c>
      <c r="F45" s="57">
        <f>'Subproject 2'!BH99</f>
        <v>0</v>
      </c>
      <c r="G45" s="61">
        <f t="shared" si="1"/>
        <v>0</v>
      </c>
    </row>
    <row r="46" spans="2:8" x14ac:dyDescent="0.35">
      <c r="B46" s="26" t="s">
        <v>30</v>
      </c>
      <c r="C46" s="57">
        <f>SUM(C36:C45)</f>
        <v>0</v>
      </c>
      <c r="D46" s="57">
        <f>SUM(D36:D45)</f>
        <v>0</v>
      </c>
      <c r="E46" s="57">
        <f>SUM(E36:E45)</f>
        <v>0</v>
      </c>
      <c r="F46" s="57">
        <f>SUM(F36:F45)</f>
        <v>0</v>
      </c>
      <c r="G46" s="61">
        <f>E46+F46+D46+C46</f>
        <v>0</v>
      </c>
    </row>
  </sheetData>
  <sheetProtection algorithmName="SHA-512" hashValue="PDSCgjeTfWZ57DSs7XFVwvXYNQjyuNljhvakEXeXwPxg2RUlmndrWsCqmlE7LqfDPxlYAHjEmFvzKU1E74MWlA==" saltValue="zh0QgGJQl/pVCGlxabENdw==" spinCount="100000" sheet="1" objects="1" scenarios="1"/>
  <mergeCells count="3">
    <mergeCell ref="B2:F2"/>
    <mergeCell ref="C3:F3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BH100"/>
  <sheetViews>
    <sheetView zoomScaleNormal="100" workbookViewId="0">
      <selection activeCell="P43" sqref="P43:P48"/>
    </sheetView>
  </sheetViews>
  <sheetFormatPr baseColWidth="10" defaultColWidth="8.81640625" defaultRowHeight="14.5" x14ac:dyDescent="0.35"/>
  <cols>
    <col min="1" max="1" width="3.453125" customWidth="1"/>
    <col min="2" max="2" width="32.54296875" customWidth="1"/>
    <col min="3" max="3" width="18.1796875" customWidth="1"/>
    <col min="4" max="4" width="18.26953125" customWidth="1"/>
    <col min="5" max="5" width="18.1796875" customWidth="1"/>
    <col min="6" max="6" width="13.54296875" customWidth="1"/>
    <col min="7" max="7" width="3.453125" customWidth="1"/>
    <col min="8" max="8" width="32.54296875" customWidth="1"/>
    <col min="9" max="11" width="18.1796875" customWidth="1"/>
    <col min="12" max="12" width="13.54296875" customWidth="1"/>
    <col min="13" max="13" width="3.453125" customWidth="1"/>
    <col min="14" max="14" width="32.54296875" customWidth="1"/>
    <col min="15" max="17" width="18.1796875" customWidth="1"/>
    <col min="18" max="18" width="13.54296875" customWidth="1"/>
    <col min="19" max="19" width="3.54296875" customWidth="1"/>
    <col min="20" max="20" width="32.54296875" customWidth="1"/>
    <col min="21" max="23" width="18.1796875" customWidth="1"/>
    <col min="24" max="24" width="13.54296875" customWidth="1"/>
    <col min="25" max="25" width="3.54296875" customWidth="1"/>
    <col min="26" max="26" width="32.54296875" customWidth="1"/>
    <col min="27" max="29" width="18.1796875" customWidth="1"/>
    <col min="30" max="30" width="13.54296875" customWidth="1"/>
    <col min="31" max="31" width="3.54296875" customWidth="1"/>
    <col min="32" max="32" width="32.54296875" customWidth="1"/>
    <col min="33" max="35" width="18.1796875" customWidth="1"/>
    <col min="36" max="36" width="13.54296875" customWidth="1"/>
    <col min="37" max="37" width="3.54296875" customWidth="1"/>
    <col min="38" max="38" width="32.54296875" customWidth="1"/>
    <col min="39" max="41" width="18.1796875" customWidth="1"/>
    <col min="42" max="42" width="13.54296875" customWidth="1"/>
    <col min="43" max="43" width="3.54296875" customWidth="1"/>
    <col min="44" max="44" width="32.54296875" customWidth="1"/>
    <col min="45" max="47" width="18.1796875" customWidth="1"/>
    <col min="48" max="48" width="13.54296875" customWidth="1"/>
    <col min="49" max="49" width="3.54296875" customWidth="1"/>
    <col min="50" max="50" width="32.54296875" customWidth="1"/>
    <col min="51" max="53" width="18.1796875" customWidth="1"/>
    <col min="54" max="54" width="13.54296875" customWidth="1"/>
    <col min="55" max="55" width="3.54296875" customWidth="1"/>
    <col min="56" max="56" width="32.54296875" customWidth="1"/>
    <col min="57" max="59" width="18.1796875" customWidth="1"/>
    <col min="60" max="60" width="13.54296875" customWidth="1"/>
  </cols>
  <sheetData>
    <row r="1" spans="1:60" ht="15" thickBot="1" x14ac:dyDescent="0.4"/>
    <row r="2" spans="1:60" ht="18.5" thickBot="1" x14ac:dyDescent="0.4">
      <c r="B2" s="132" t="s">
        <v>63</v>
      </c>
      <c r="C2" s="133"/>
      <c r="D2" s="133"/>
      <c r="E2" s="133"/>
      <c r="F2" s="133"/>
      <c r="G2" s="133"/>
      <c r="H2" s="133"/>
      <c r="I2" s="134"/>
      <c r="J2" s="73"/>
      <c r="K2" s="73"/>
      <c r="L2" s="73"/>
      <c r="M2" s="73"/>
      <c r="N2" s="73"/>
      <c r="O2" s="73"/>
      <c r="P2" s="73"/>
    </row>
    <row r="3" spans="1:60" ht="18.5" thickBot="1" x14ac:dyDescent="0.4">
      <c r="B3" s="3" t="s">
        <v>0</v>
      </c>
      <c r="C3" s="153">
        <f>Cover!C5</f>
        <v>0</v>
      </c>
      <c r="D3" s="167"/>
      <c r="E3" s="167"/>
      <c r="F3" s="167"/>
      <c r="G3" s="167"/>
      <c r="H3" s="167"/>
      <c r="I3" s="168"/>
      <c r="J3" s="72"/>
      <c r="K3" s="71"/>
      <c r="L3" s="71"/>
      <c r="M3" s="71"/>
      <c r="N3" s="71"/>
      <c r="O3" s="71"/>
      <c r="P3" s="71"/>
    </row>
    <row r="4" spans="1:60" ht="18.5" thickBot="1" x14ac:dyDescent="0.4">
      <c r="B4" s="3" t="s">
        <v>45</v>
      </c>
      <c r="C4" s="175" t="s">
        <v>1</v>
      </c>
      <c r="D4" s="170"/>
      <c r="E4" s="170"/>
      <c r="F4" s="170"/>
      <c r="G4" s="170"/>
      <c r="H4" s="170"/>
      <c r="I4" s="171"/>
      <c r="J4" s="71"/>
      <c r="K4" s="71"/>
      <c r="L4" s="71"/>
      <c r="M4" s="71"/>
      <c r="N4" s="71"/>
      <c r="O4" s="71"/>
      <c r="P4" s="71"/>
    </row>
    <row r="5" spans="1:60" ht="15" thickBot="1" x14ac:dyDescent="0.4"/>
    <row r="6" spans="1:60" ht="20.5" thickBot="1" x14ac:dyDescent="0.4">
      <c r="A6" s="15"/>
      <c r="B6" s="3" t="s">
        <v>47</v>
      </c>
      <c r="C6" s="175" t="s">
        <v>1</v>
      </c>
      <c r="D6" s="170"/>
      <c r="E6" s="170"/>
      <c r="F6" s="72"/>
      <c r="G6" s="71"/>
      <c r="H6" s="3" t="s">
        <v>47</v>
      </c>
      <c r="I6" s="175" t="s">
        <v>1</v>
      </c>
      <c r="J6" s="170"/>
      <c r="K6" s="171"/>
      <c r="L6" s="71"/>
      <c r="M6" s="71"/>
      <c r="N6" s="3" t="s">
        <v>47</v>
      </c>
      <c r="O6" s="175" t="s">
        <v>1</v>
      </c>
      <c r="P6" s="170"/>
      <c r="Q6" s="171"/>
      <c r="R6" s="71"/>
      <c r="S6" s="76"/>
      <c r="T6" s="3" t="s">
        <v>47</v>
      </c>
      <c r="U6" s="175" t="s">
        <v>1</v>
      </c>
      <c r="V6" s="170"/>
      <c r="W6" s="171"/>
      <c r="X6" s="75"/>
      <c r="Y6" s="77"/>
      <c r="Z6" s="3" t="s">
        <v>47</v>
      </c>
      <c r="AA6" s="175" t="s">
        <v>1</v>
      </c>
      <c r="AB6" s="170"/>
      <c r="AC6" s="170"/>
      <c r="AD6" s="74"/>
      <c r="AE6" s="77"/>
      <c r="AF6" s="3" t="s">
        <v>47</v>
      </c>
      <c r="AG6" s="175" t="s">
        <v>1</v>
      </c>
      <c r="AH6" s="170"/>
      <c r="AI6" s="170"/>
      <c r="AJ6" s="74"/>
      <c r="AK6" s="77"/>
      <c r="AL6" s="3" t="s">
        <v>47</v>
      </c>
      <c r="AM6" s="175" t="s">
        <v>1</v>
      </c>
      <c r="AN6" s="170"/>
      <c r="AO6" s="170"/>
      <c r="AP6" s="74"/>
      <c r="AQ6" s="77"/>
      <c r="AR6" s="3" t="s">
        <v>47</v>
      </c>
      <c r="AS6" s="175" t="s">
        <v>1</v>
      </c>
      <c r="AT6" s="170"/>
      <c r="AU6" s="170"/>
      <c r="AV6" s="74"/>
      <c r="AW6" s="77"/>
      <c r="AX6" s="3" t="s">
        <v>47</v>
      </c>
      <c r="AY6" s="175" t="s">
        <v>1</v>
      </c>
      <c r="AZ6" s="170"/>
      <c r="BA6" s="170"/>
      <c r="BB6" s="74"/>
      <c r="BC6" s="77"/>
      <c r="BD6" s="3" t="s">
        <v>47</v>
      </c>
      <c r="BE6" s="175" t="s">
        <v>1</v>
      </c>
      <c r="BF6" s="170"/>
      <c r="BG6" s="170"/>
      <c r="BH6" s="74"/>
    </row>
    <row r="7" spans="1:60" ht="20" x14ac:dyDescent="0.35">
      <c r="A7" s="15"/>
      <c r="B7" s="1" t="s">
        <v>11</v>
      </c>
      <c r="H7" s="1" t="s">
        <v>11</v>
      </c>
      <c r="N7" s="1" t="s">
        <v>11</v>
      </c>
      <c r="T7" s="1" t="s">
        <v>11</v>
      </c>
      <c r="Z7" s="1" t="s">
        <v>11</v>
      </c>
      <c r="AF7" s="1" t="s">
        <v>11</v>
      </c>
      <c r="AL7" s="1" t="s">
        <v>11</v>
      </c>
      <c r="AR7" s="1" t="s">
        <v>11</v>
      </c>
      <c r="AX7" s="1" t="s">
        <v>11</v>
      </c>
      <c r="BD7" s="1" t="s">
        <v>11</v>
      </c>
    </row>
    <row r="8" spans="1:60" ht="14.5" customHeight="1" x14ac:dyDescent="0.35">
      <c r="A8" s="5"/>
      <c r="B8" s="16" t="s">
        <v>17</v>
      </c>
      <c r="C8" s="16" t="s">
        <v>8</v>
      </c>
      <c r="D8" s="17" t="s">
        <v>9</v>
      </c>
      <c r="E8" s="18" t="s">
        <v>10</v>
      </c>
      <c r="H8" s="16" t="s">
        <v>17</v>
      </c>
      <c r="I8" s="16" t="s">
        <v>8</v>
      </c>
      <c r="J8" s="17" t="s">
        <v>9</v>
      </c>
      <c r="K8" s="18" t="s">
        <v>10</v>
      </c>
      <c r="N8" s="16" t="s">
        <v>17</v>
      </c>
      <c r="O8" s="16" t="s">
        <v>8</v>
      </c>
      <c r="P8" s="17" t="s">
        <v>9</v>
      </c>
      <c r="Q8" s="18" t="s">
        <v>10</v>
      </c>
      <c r="T8" s="16" t="s">
        <v>17</v>
      </c>
      <c r="U8" s="16" t="s">
        <v>8</v>
      </c>
      <c r="V8" s="17" t="s">
        <v>9</v>
      </c>
      <c r="W8" s="18" t="s">
        <v>10</v>
      </c>
      <c r="Z8" s="16" t="s">
        <v>17</v>
      </c>
      <c r="AA8" s="16" t="s">
        <v>8</v>
      </c>
      <c r="AB8" s="17" t="s">
        <v>9</v>
      </c>
      <c r="AC8" s="18" t="s">
        <v>10</v>
      </c>
      <c r="AF8" s="16" t="s">
        <v>17</v>
      </c>
      <c r="AG8" s="16" t="s">
        <v>8</v>
      </c>
      <c r="AH8" s="17" t="s">
        <v>9</v>
      </c>
      <c r="AI8" s="18" t="s">
        <v>10</v>
      </c>
      <c r="AL8" s="16" t="s">
        <v>17</v>
      </c>
      <c r="AM8" s="16" t="s">
        <v>8</v>
      </c>
      <c r="AN8" s="17" t="s">
        <v>9</v>
      </c>
      <c r="AO8" s="18" t="s">
        <v>10</v>
      </c>
      <c r="AR8" s="16" t="s">
        <v>17</v>
      </c>
      <c r="AS8" s="16" t="s">
        <v>8</v>
      </c>
      <c r="AT8" s="17" t="s">
        <v>9</v>
      </c>
      <c r="AU8" s="18" t="s">
        <v>10</v>
      </c>
      <c r="AX8" s="16" t="s">
        <v>17</v>
      </c>
      <c r="AY8" s="16" t="s">
        <v>8</v>
      </c>
      <c r="AZ8" s="17" t="s">
        <v>9</v>
      </c>
      <c r="BA8" s="18" t="s">
        <v>10</v>
      </c>
      <c r="BD8" s="16" t="s">
        <v>17</v>
      </c>
      <c r="BE8" s="16" t="s">
        <v>8</v>
      </c>
      <c r="BF8" s="17" t="s">
        <v>9</v>
      </c>
      <c r="BG8" s="18" t="s">
        <v>10</v>
      </c>
    </row>
    <row r="9" spans="1:60" ht="14.5" customHeight="1" x14ac:dyDescent="0.35">
      <c r="A9" s="4"/>
      <c r="B9" s="10" t="s">
        <v>2</v>
      </c>
      <c r="C9" s="99"/>
      <c r="D9" s="99"/>
      <c r="E9" s="43">
        <f>C9*D9</f>
        <v>0</v>
      </c>
      <c r="H9" s="10" t="s">
        <v>2</v>
      </c>
      <c r="I9" s="99"/>
      <c r="J9" s="99"/>
      <c r="K9" s="43">
        <f>I9*J9</f>
        <v>0</v>
      </c>
      <c r="N9" s="10" t="s">
        <v>2</v>
      </c>
      <c r="O9" s="99"/>
      <c r="P9" s="99"/>
      <c r="Q9" s="43">
        <f>O9*P9</f>
        <v>0</v>
      </c>
      <c r="T9" s="10" t="s">
        <v>2</v>
      </c>
      <c r="U9" s="99"/>
      <c r="V9" s="99"/>
      <c r="W9" s="43">
        <f>U9*V9</f>
        <v>0</v>
      </c>
      <c r="Z9" s="10" t="s">
        <v>2</v>
      </c>
      <c r="AA9" s="99"/>
      <c r="AB9" s="99"/>
      <c r="AC9" s="43">
        <f>AA9*AB9</f>
        <v>0</v>
      </c>
      <c r="AF9" s="10" t="s">
        <v>2</v>
      </c>
      <c r="AG9" s="99"/>
      <c r="AH9" s="99"/>
      <c r="AI9" s="43">
        <f>AG9*AH9</f>
        <v>0</v>
      </c>
      <c r="AL9" s="10" t="s">
        <v>2</v>
      </c>
      <c r="AM9" s="99"/>
      <c r="AN9" s="99"/>
      <c r="AO9" s="43">
        <f>AM9*AN9</f>
        <v>0</v>
      </c>
      <c r="AR9" s="10" t="s">
        <v>2</v>
      </c>
      <c r="AS9" s="99"/>
      <c r="AT9" s="99"/>
      <c r="AU9" s="43">
        <f>AS9*AT9</f>
        <v>0</v>
      </c>
      <c r="AX9" s="10" t="s">
        <v>2</v>
      </c>
      <c r="AY9" s="99"/>
      <c r="AZ9" s="99"/>
      <c r="BA9" s="43">
        <f>AY9*AZ9</f>
        <v>0</v>
      </c>
      <c r="BD9" s="10" t="s">
        <v>2</v>
      </c>
      <c r="BE9" s="99"/>
      <c r="BF9" s="99"/>
      <c r="BG9" s="43">
        <f>BE9*BF9</f>
        <v>0</v>
      </c>
    </row>
    <row r="10" spans="1:60" ht="14.5" customHeight="1" x14ac:dyDescent="0.35">
      <c r="A10" s="4"/>
      <c r="B10" s="10" t="s">
        <v>3</v>
      </c>
      <c r="C10" s="100"/>
      <c r="D10" s="100"/>
      <c r="E10" s="43">
        <f t="shared" ref="E10:E14" si="0">C10*D10</f>
        <v>0</v>
      </c>
      <c r="H10" s="10" t="s">
        <v>3</v>
      </c>
      <c r="I10" s="100"/>
      <c r="J10" s="100"/>
      <c r="K10" s="43">
        <f t="shared" ref="K10:K14" si="1">I10*J10</f>
        <v>0</v>
      </c>
      <c r="N10" s="10" t="s">
        <v>3</v>
      </c>
      <c r="O10" s="100"/>
      <c r="P10" s="100"/>
      <c r="Q10" s="43">
        <f t="shared" ref="Q10:Q14" si="2">O10*P10</f>
        <v>0</v>
      </c>
      <c r="T10" s="10" t="s">
        <v>3</v>
      </c>
      <c r="U10" s="100"/>
      <c r="V10" s="100"/>
      <c r="W10" s="43">
        <f t="shared" ref="W10:W14" si="3">U10*V10</f>
        <v>0</v>
      </c>
      <c r="Z10" s="10" t="s">
        <v>3</v>
      </c>
      <c r="AA10" s="100"/>
      <c r="AB10" s="100"/>
      <c r="AC10" s="43">
        <f t="shared" ref="AC10:AC14" si="4">AA10*AB10</f>
        <v>0</v>
      </c>
      <c r="AF10" s="10" t="s">
        <v>3</v>
      </c>
      <c r="AG10" s="100"/>
      <c r="AH10" s="100"/>
      <c r="AI10" s="43">
        <f t="shared" ref="AI10:AI14" si="5">AG10*AH10</f>
        <v>0</v>
      </c>
      <c r="AL10" s="10" t="s">
        <v>3</v>
      </c>
      <c r="AM10" s="100"/>
      <c r="AN10" s="100"/>
      <c r="AO10" s="43">
        <f t="shared" ref="AO10:AO14" si="6">AM10*AN10</f>
        <v>0</v>
      </c>
      <c r="AR10" s="10" t="s">
        <v>3</v>
      </c>
      <c r="AS10" s="100"/>
      <c r="AT10" s="100"/>
      <c r="AU10" s="43">
        <f t="shared" ref="AU10:AU14" si="7">AS10*AT10</f>
        <v>0</v>
      </c>
      <c r="AX10" s="10" t="s">
        <v>3</v>
      </c>
      <c r="AY10" s="100"/>
      <c r="AZ10" s="100"/>
      <c r="BA10" s="43">
        <f t="shared" ref="BA10:BA14" si="8">AY10*AZ10</f>
        <v>0</v>
      </c>
      <c r="BD10" s="10" t="s">
        <v>3</v>
      </c>
      <c r="BE10" s="100"/>
      <c r="BF10" s="100"/>
      <c r="BG10" s="43">
        <f t="shared" ref="BG10:BG14" si="9">BE10*BF10</f>
        <v>0</v>
      </c>
    </row>
    <row r="11" spans="1:60" ht="14.5" customHeight="1" x14ac:dyDescent="0.35">
      <c r="A11" s="2"/>
      <c r="B11" s="10" t="s">
        <v>4</v>
      </c>
      <c r="C11" s="100"/>
      <c r="D11" s="100"/>
      <c r="E11" s="43">
        <f t="shared" si="0"/>
        <v>0</v>
      </c>
      <c r="H11" s="10" t="s">
        <v>4</v>
      </c>
      <c r="I11" s="100"/>
      <c r="J11" s="100"/>
      <c r="K11" s="43">
        <f t="shared" si="1"/>
        <v>0</v>
      </c>
      <c r="N11" s="10" t="s">
        <v>4</v>
      </c>
      <c r="O11" s="100"/>
      <c r="P11" s="100"/>
      <c r="Q11" s="43">
        <f t="shared" si="2"/>
        <v>0</v>
      </c>
      <c r="T11" s="10" t="s">
        <v>4</v>
      </c>
      <c r="U11" s="100"/>
      <c r="V11" s="100"/>
      <c r="W11" s="43">
        <f t="shared" si="3"/>
        <v>0</v>
      </c>
      <c r="Z11" s="10" t="s">
        <v>4</v>
      </c>
      <c r="AA11" s="100"/>
      <c r="AB11" s="100"/>
      <c r="AC11" s="43">
        <f t="shared" si="4"/>
        <v>0</v>
      </c>
      <c r="AF11" s="10" t="s">
        <v>4</v>
      </c>
      <c r="AG11" s="100"/>
      <c r="AH11" s="100"/>
      <c r="AI11" s="43">
        <f t="shared" si="5"/>
        <v>0</v>
      </c>
      <c r="AL11" s="10" t="s">
        <v>4</v>
      </c>
      <c r="AM11" s="100"/>
      <c r="AN11" s="100"/>
      <c r="AO11" s="43">
        <f t="shared" si="6"/>
        <v>0</v>
      </c>
      <c r="AR11" s="10" t="s">
        <v>4</v>
      </c>
      <c r="AS11" s="100"/>
      <c r="AT11" s="100"/>
      <c r="AU11" s="43">
        <f t="shared" si="7"/>
        <v>0</v>
      </c>
      <c r="AX11" s="10" t="s">
        <v>4</v>
      </c>
      <c r="AY11" s="100"/>
      <c r="AZ11" s="100"/>
      <c r="BA11" s="43">
        <f t="shared" si="8"/>
        <v>0</v>
      </c>
      <c r="BD11" s="10" t="s">
        <v>4</v>
      </c>
      <c r="BE11" s="100"/>
      <c r="BF11" s="100"/>
      <c r="BG11" s="43">
        <f t="shared" si="9"/>
        <v>0</v>
      </c>
    </row>
    <row r="12" spans="1:60" ht="14.5" customHeight="1" x14ac:dyDescent="0.35">
      <c r="B12" s="10" t="s">
        <v>5</v>
      </c>
      <c r="C12" s="100"/>
      <c r="D12" s="100"/>
      <c r="E12" s="43">
        <f t="shared" si="0"/>
        <v>0</v>
      </c>
      <c r="H12" s="10" t="s">
        <v>5</v>
      </c>
      <c r="I12" s="100"/>
      <c r="J12" s="100"/>
      <c r="K12" s="43">
        <f t="shared" si="1"/>
        <v>0</v>
      </c>
      <c r="N12" s="10" t="s">
        <v>5</v>
      </c>
      <c r="O12" s="100"/>
      <c r="P12" s="100"/>
      <c r="Q12" s="43">
        <f t="shared" si="2"/>
        <v>0</v>
      </c>
      <c r="T12" s="10" t="s">
        <v>5</v>
      </c>
      <c r="U12" s="100"/>
      <c r="V12" s="100"/>
      <c r="W12" s="43">
        <f t="shared" si="3"/>
        <v>0</v>
      </c>
      <c r="Z12" s="10" t="s">
        <v>5</v>
      </c>
      <c r="AA12" s="100"/>
      <c r="AB12" s="100"/>
      <c r="AC12" s="43">
        <f t="shared" si="4"/>
        <v>0</v>
      </c>
      <c r="AF12" s="10" t="s">
        <v>5</v>
      </c>
      <c r="AG12" s="100"/>
      <c r="AH12" s="100"/>
      <c r="AI12" s="43">
        <f t="shared" si="5"/>
        <v>0</v>
      </c>
      <c r="AL12" s="10" t="s">
        <v>5</v>
      </c>
      <c r="AM12" s="100"/>
      <c r="AN12" s="100"/>
      <c r="AO12" s="43">
        <f t="shared" si="6"/>
        <v>0</v>
      </c>
      <c r="AR12" s="10" t="s">
        <v>5</v>
      </c>
      <c r="AS12" s="100"/>
      <c r="AT12" s="100"/>
      <c r="AU12" s="43">
        <f t="shared" si="7"/>
        <v>0</v>
      </c>
      <c r="AX12" s="10" t="s">
        <v>5</v>
      </c>
      <c r="AY12" s="100"/>
      <c r="AZ12" s="100"/>
      <c r="BA12" s="43">
        <f t="shared" si="8"/>
        <v>0</v>
      </c>
      <c r="BD12" s="10" t="s">
        <v>5</v>
      </c>
      <c r="BE12" s="100"/>
      <c r="BF12" s="100"/>
      <c r="BG12" s="43">
        <f t="shared" si="9"/>
        <v>0</v>
      </c>
    </row>
    <row r="13" spans="1:60" ht="14.5" customHeight="1" x14ac:dyDescent="0.35">
      <c r="B13" s="10" t="s">
        <v>6</v>
      </c>
      <c r="C13" s="100"/>
      <c r="D13" s="100"/>
      <c r="E13" s="43">
        <f t="shared" si="0"/>
        <v>0</v>
      </c>
      <c r="H13" s="10" t="s">
        <v>6</v>
      </c>
      <c r="I13" s="100"/>
      <c r="J13" s="100"/>
      <c r="K13" s="43">
        <f t="shared" si="1"/>
        <v>0</v>
      </c>
      <c r="N13" s="10" t="s">
        <v>6</v>
      </c>
      <c r="O13" s="100"/>
      <c r="P13" s="100"/>
      <c r="Q13" s="43">
        <f t="shared" si="2"/>
        <v>0</v>
      </c>
      <c r="T13" s="10" t="s">
        <v>6</v>
      </c>
      <c r="U13" s="100"/>
      <c r="V13" s="100"/>
      <c r="W13" s="43">
        <f t="shared" si="3"/>
        <v>0</v>
      </c>
      <c r="Z13" s="10" t="s">
        <v>6</v>
      </c>
      <c r="AA13" s="100"/>
      <c r="AB13" s="100"/>
      <c r="AC13" s="43">
        <f t="shared" si="4"/>
        <v>0</v>
      </c>
      <c r="AF13" s="10" t="s">
        <v>6</v>
      </c>
      <c r="AG13" s="100"/>
      <c r="AH13" s="100"/>
      <c r="AI13" s="43">
        <f t="shared" si="5"/>
        <v>0</v>
      </c>
      <c r="AL13" s="10" t="s">
        <v>6</v>
      </c>
      <c r="AM13" s="100"/>
      <c r="AN13" s="100"/>
      <c r="AO13" s="43">
        <f t="shared" si="6"/>
        <v>0</v>
      </c>
      <c r="AR13" s="10" t="s">
        <v>6</v>
      </c>
      <c r="AS13" s="100"/>
      <c r="AT13" s="100"/>
      <c r="AU13" s="43">
        <f t="shared" si="7"/>
        <v>0</v>
      </c>
      <c r="AX13" s="10" t="s">
        <v>6</v>
      </c>
      <c r="AY13" s="100"/>
      <c r="AZ13" s="100"/>
      <c r="BA13" s="43">
        <f t="shared" si="8"/>
        <v>0</v>
      </c>
      <c r="BD13" s="10" t="s">
        <v>6</v>
      </c>
      <c r="BE13" s="100"/>
      <c r="BF13" s="100"/>
      <c r="BG13" s="43">
        <f t="shared" si="9"/>
        <v>0</v>
      </c>
    </row>
    <row r="14" spans="1:60" ht="14.5" customHeight="1" x14ac:dyDescent="0.35">
      <c r="B14" s="10" t="s">
        <v>7</v>
      </c>
      <c r="C14" s="100"/>
      <c r="D14" s="100"/>
      <c r="E14" s="43">
        <f t="shared" si="0"/>
        <v>0</v>
      </c>
      <c r="H14" s="10" t="s">
        <v>7</v>
      </c>
      <c r="I14" s="100"/>
      <c r="J14" s="100"/>
      <c r="K14" s="43">
        <f t="shared" si="1"/>
        <v>0</v>
      </c>
      <c r="N14" s="10" t="s">
        <v>7</v>
      </c>
      <c r="O14" s="100"/>
      <c r="P14" s="100"/>
      <c r="Q14" s="43">
        <f t="shared" si="2"/>
        <v>0</v>
      </c>
      <c r="T14" s="10" t="s">
        <v>7</v>
      </c>
      <c r="U14" s="100"/>
      <c r="V14" s="100"/>
      <c r="W14" s="43">
        <f t="shared" si="3"/>
        <v>0</v>
      </c>
      <c r="Z14" s="10" t="s">
        <v>7</v>
      </c>
      <c r="AA14" s="100"/>
      <c r="AB14" s="100"/>
      <c r="AC14" s="43">
        <f t="shared" si="4"/>
        <v>0</v>
      </c>
      <c r="AF14" s="10" t="s">
        <v>7</v>
      </c>
      <c r="AG14" s="100"/>
      <c r="AH14" s="100"/>
      <c r="AI14" s="43">
        <f t="shared" si="5"/>
        <v>0</v>
      </c>
      <c r="AL14" s="10" t="s">
        <v>7</v>
      </c>
      <c r="AM14" s="100"/>
      <c r="AN14" s="100"/>
      <c r="AO14" s="43">
        <f t="shared" si="6"/>
        <v>0</v>
      </c>
      <c r="AR14" s="10" t="s">
        <v>7</v>
      </c>
      <c r="AS14" s="100"/>
      <c r="AT14" s="100"/>
      <c r="AU14" s="43">
        <f t="shared" si="7"/>
        <v>0</v>
      </c>
      <c r="AX14" s="10" t="s">
        <v>7</v>
      </c>
      <c r="AY14" s="100"/>
      <c r="AZ14" s="100"/>
      <c r="BA14" s="43">
        <f t="shared" si="8"/>
        <v>0</v>
      </c>
      <c r="BD14" s="10" t="s">
        <v>7</v>
      </c>
      <c r="BE14" s="100"/>
      <c r="BF14" s="100"/>
      <c r="BG14" s="43">
        <f t="shared" si="9"/>
        <v>0</v>
      </c>
    </row>
    <row r="15" spans="1:60" ht="14.5" customHeight="1" x14ac:dyDescent="0.35">
      <c r="B15" s="11" t="s">
        <v>11</v>
      </c>
      <c r="C15" s="44">
        <f>SUM(C9:C14)</f>
        <v>0</v>
      </c>
      <c r="D15" s="45"/>
      <c r="E15" s="46">
        <f t="shared" ref="E15" si="10">SUM(E9:E14)</f>
        <v>0</v>
      </c>
      <c r="H15" s="11" t="s">
        <v>11</v>
      </c>
      <c r="I15" s="44">
        <f>SUM(I9:I14)</f>
        <v>0</v>
      </c>
      <c r="J15" s="45"/>
      <c r="K15" s="46">
        <f t="shared" ref="K15" si="11">SUM(K9:K14)</f>
        <v>0</v>
      </c>
      <c r="N15" s="11" t="s">
        <v>11</v>
      </c>
      <c r="O15" s="44">
        <f>SUM(O9:O14)</f>
        <v>0</v>
      </c>
      <c r="P15" s="45"/>
      <c r="Q15" s="46">
        <f t="shared" ref="Q15" si="12">SUM(Q9:Q14)</f>
        <v>0</v>
      </c>
      <c r="T15" s="11" t="s">
        <v>11</v>
      </c>
      <c r="U15" s="44">
        <f>SUM(U9:U14)</f>
        <v>0</v>
      </c>
      <c r="V15" s="45"/>
      <c r="W15" s="46">
        <f t="shared" ref="W15" si="13">SUM(W9:W14)</f>
        <v>0</v>
      </c>
      <c r="Z15" s="11" t="s">
        <v>11</v>
      </c>
      <c r="AA15" s="44">
        <f>SUM(AA9:AA14)</f>
        <v>0</v>
      </c>
      <c r="AB15" s="45"/>
      <c r="AC15" s="46">
        <f t="shared" ref="AC15" si="14">SUM(AC9:AC14)</f>
        <v>0</v>
      </c>
      <c r="AF15" s="11" t="s">
        <v>11</v>
      </c>
      <c r="AG15" s="44">
        <f>SUM(AG9:AG14)</f>
        <v>0</v>
      </c>
      <c r="AH15" s="45"/>
      <c r="AI15" s="46">
        <f t="shared" ref="AI15" si="15">SUM(AI9:AI14)</f>
        <v>0</v>
      </c>
      <c r="AL15" s="11" t="s">
        <v>11</v>
      </c>
      <c r="AM15" s="44">
        <f>SUM(AM9:AM14)</f>
        <v>0</v>
      </c>
      <c r="AN15" s="45"/>
      <c r="AO15" s="46">
        <f t="shared" ref="AO15" si="16">SUM(AO9:AO14)</f>
        <v>0</v>
      </c>
      <c r="AR15" s="11" t="s">
        <v>11</v>
      </c>
      <c r="AS15" s="44">
        <f>SUM(AS9:AS14)</f>
        <v>0</v>
      </c>
      <c r="AT15" s="45"/>
      <c r="AU15" s="46">
        <f t="shared" ref="AU15" si="17">SUM(AU9:AU14)</f>
        <v>0</v>
      </c>
      <c r="AX15" s="11" t="s">
        <v>11</v>
      </c>
      <c r="AY15" s="44">
        <f>SUM(AY9:AY14)</f>
        <v>0</v>
      </c>
      <c r="AZ15" s="45"/>
      <c r="BA15" s="46">
        <f t="shared" ref="BA15" si="18">SUM(BA9:BA14)</f>
        <v>0</v>
      </c>
      <c r="BD15" s="11" t="s">
        <v>11</v>
      </c>
      <c r="BE15" s="44">
        <f>SUM(BE9:BE14)</f>
        <v>0</v>
      </c>
      <c r="BF15" s="45"/>
      <c r="BG15" s="46">
        <f t="shared" ref="BG15" si="19">SUM(BG9:BG14)</f>
        <v>0</v>
      </c>
    </row>
    <row r="16" spans="1:60" ht="14.5" customHeight="1" x14ac:dyDescent="0.35">
      <c r="B16" s="10" t="s">
        <v>14</v>
      </c>
      <c r="C16" s="47"/>
      <c r="D16" s="48"/>
      <c r="E16" s="43">
        <f>E15*0.2</f>
        <v>0</v>
      </c>
      <c r="H16" s="10" t="s">
        <v>14</v>
      </c>
      <c r="I16" s="47"/>
      <c r="J16" s="48"/>
      <c r="K16" s="43">
        <f>K15*0.2</f>
        <v>0</v>
      </c>
      <c r="N16" s="10" t="s">
        <v>14</v>
      </c>
      <c r="O16" s="47"/>
      <c r="P16" s="48"/>
      <c r="Q16" s="43">
        <f>Q15*0.2</f>
        <v>0</v>
      </c>
      <c r="T16" s="10" t="s">
        <v>14</v>
      </c>
      <c r="U16" s="47"/>
      <c r="V16" s="48"/>
      <c r="W16" s="43">
        <f>W15*0.2</f>
        <v>0</v>
      </c>
      <c r="Z16" s="10" t="s">
        <v>14</v>
      </c>
      <c r="AA16" s="47"/>
      <c r="AB16" s="48"/>
      <c r="AC16" s="43">
        <f>AC15*0.2</f>
        <v>0</v>
      </c>
      <c r="AF16" s="10" t="s">
        <v>14</v>
      </c>
      <c r="AG16" s="47"/>
      <c r="AH16" s="48"/>
      <c r="AI16" s="43">
        <f>AI15*0.2</f>
        <v>0</v>
      </c>
      <c r="AL16" s="10" t="s">
        <v>14</v>
      </c>
      <c r="AM16" s="47"/>
      <c r="AN16" s="48"/>
      <c r="AO16" s="43">
        <f>AO15*0.2</f>
        <v>0</v>
      </c>
      <c r="AR16" s="10" t="s">
        <v>14</v>
      </c>
      <c r="AS16" s="47"/>
      <c r="AT16" s="48"/>
      <c r="AU16" s="43">
        <f>AU15*0.2</f>
        <v>0</v>
      </c>
      <c r="AX16" s="10" t="s">
        <v>14</v>
      </c>
      <c r="AY16" s="47"/>
      <c r="AZ16" s="48"/>
      <c r="BA16" s="43">
        <f>BA15*0.2</f>
        <v>0</v>
      </c>
      <c r="BD16" s="10" t="s">
        <v>14</v>
      </c>
      <c r="BE16" s="47"/>
      <c r="BF16" s="48"/>
      <c r="BG16" s="43">
        <f>BG15*0.2</f>
        <v>0</v>
      </c>
    </row>
    <row r="17" spans="2:59" ht="14.5" customHeight="1" x14ac:dyDescent="0.35">
      <c r="B17" s="11" t="s">
        <v>12</v>
      </c>
      <c r="C17" s="44"/>
      <c r="D17" s="45"/>
      <c r="E17" s="46">
        <f>E15+E16</f>
        <v>0</v>
      </c>
      <c r="H17" s="11" t="s">
        <v>12</v>
      </c>
      <c r="I17" s="44"/>
      <c r="J17" s="45"/>
      <c r="K17" s="46">
        <f>K15+K16</f>
        <v>0</v>
      </c>
      <c r="N17" s="11" t="s">
        <v>12</v>
      </c>
      <c r="O17" s="44"/>
      <c r="P17" s="45"/>
      <c r="Q17" s="46">
        <f>Q15+Q16</f>
        <v>0</v>
      </c>
      <c r="T17" s="11" t="s">
        <v>12</v>
      </c>
      <c r="U17" s="44"/>
      <c r="V17" s="45"/>
      <c r="W17" s="46">
        <f>W15+W16</f>
        <v>0</v>
      </c>
      <c r="Z17" s="11" t="s">
        <v>12</v>
      </c>
      <c r="AA17" s="44"/>
      <c r="AB17" s="45"/>
      <c r="AC17" s="46">
        <f>AC15+AC16</f>
        <v>0</v>
      </c>
      <c r="AF17" s="11" t="s">
        <v>12</v>
      </c>
      <c r="AG17" s="44"/>
      <c r="AH17" s="45"/>
      <c r="AI17" s="46">
        <f>AI15+AI16</f>
        <v>0</v>
      </c>
      <c r="AL17" s="11" t="s">
        <v>12</v>
      </c>
      <c r="AM17" s="44"/>
      <c r="AN17" s="45"/>
      <c r="AO17" s="46">
        <f>AO15+AO16</f>
        <v>0</v>
      </c>
      <c r="AR17" s="11" t="s">
        <v>12</v>
      </c>
      <c r="AS17" s="44"/>
      <c r="AT17" s="45"/>
      <c r="AU17" s="46">
        <f>AU15+AU16</f>
        <v>0</v>
      </c>
      <c r="AX17" s="11" t="s">
        <v>12</v>
      </c>
      <c r="AY17" s="44"/>
      <c r="AZ17" s="45"/>
      <c r="BA17" s="46">
        <f>BA15+BA16</f>
        <v>0</v>
      </c>
      <c r="BD17" s="11" t="s">
        <v>12</v>
      </c>
      <c r="BE17" s="44"/>
      <c r="BF17" s="45"/>
      <c r="BG17" s="46">
        <f>BG15+BG16</f>
        <v>0</v>
      </c>
    </row>
    <row r="18" spans="2:59" s="131" customFormat="1" ht="14.5" customHeight="1" thickBot="1" x14ac:dyDescent="0.4">
      <c r="B18" s="123" t="s">
        <v>15</v>
      </c>
      <c r="C18" s="124"/>
      <c r="D18" s="125"/>
      <c r="E18" s="126">
        <f>E17*0.15</f>
        <v>0</v>
      </c>
      <c r="H18" s="123" t="s">
        <v>15</v>
      </c>
      <c r="I18" s="124"/>
      <c r="J18" s="125"/>
      <c r="K18" s="126">
        <f>K17*0.15</f>
        <v>0</v>
      </c>
      <c r="N18" s="123" t="s">
        <v>15</v>
      </c>
      <c r="O18" s="124"/>
      <c r="P18" s="125"/>
      <c r="Q18" s="126">
        <f>Q17*0.15</f>
        <v>0</v>
      </c>
      <c r="T18" s="123" t="s">
        <v>15</v>
      </c>
      <c r="U18" s="124"/>
      <c r="V18" s="125"/>
      <c r="W18" s="126">
        <f>W17*0.15</f>
        <v>0</v>
      </c>
      <c r="Z18" s="123" t="s">
        <v>15</v>
      </c>
      <c r="AA18" s="124"/>
      <c r="AB18" s="125"/>
      <c r="AC18" s="126">
        <f>AC17*0.15</f>
        <v>0</v>
      </c>
      <c r="AF18" s="123" t="s">
        <v>15</v>
      </c>
      <c r="AG18" s="124"/>
      <c r="AH18" s="125"/>
      <c r="AI18" s="126">
        <f>AI17*0.15</f>
        <v>0</v>
      </c>
      <c r="AL18" s="123" t="s">
        <v>15</v>
      </c>
      <c r="AM18" s="124"/>
      <c r="AN18" s="125"/>
      <c r="AO18" s="126">
        <f>AO17*0.15</f>
        <v>0</v>
      </c>
      <c r="AR18" s="123" t="s">
        <v>15</v>
      </c>
      <c r="AS18" s="124"/>
      <c r="AT18" s="125"/>
      <c r="AU18" s="126">
        <f>AU17*0.15</f>
        <v>0</v>
      </c>
      <c r="AX18" s="123" t="s">
        <v>15</v>
      </c>
      <c r="AY18" s="124"/>
      <c r="AZ18" s="125"/>
      <c r="BA18" s="126">
        <f>BA17*0.15</f>
        <v>0</v>
      </c>
      <c r="BD18" s="123" t="s">
        <v>15</v>
      </c>
      <c r="BE18" s="124"/>
      <c r="BF18" s="125"/>
      <c r="BG18" s="126">
        <f>BG17*0.15</f>
        <v>0</v>
      </c>
    </row>
    <row r="19" spans="2:59" s="131" customFormat="1" ht="14.5" customHeight="1" x14ac:dyDescent="0.35">
      <c r="B19" s="127" t="s">
        <v>13</v>
      </c>
      <c r="C19" s="128"/>
      <c r="D19" s="129"/>
      <c r="E19" s="130">
        <f>E17+E18</f>
        <v>0</v>
      </c>
      <c r="H19" s="127" t="s">
        <v>13</v>
      </c>
      <c r="I19" s="128"/>
      <c r="J19" s="129"/>
      <c r="K19" s="130">
        <f>K17+K18</f>
        <v>0</v>
      </c>
      <c r="N19" s="127" t="s">
        <v>13</v>
      </c>
      <c r="O19" s="128"/>
      <c r="P19" s="129"/>
      <c r="Q19" s="130">
        <f>Q17+Q18</f>
        <v>0</v>
      </c>
      <c r="T19" s="127" t="s">
        <v>13</v>
      </c>
      <c r="U19" s="128"/>
      <c r="V19" s="129"/>
      <c r="W19" s="130">
        <f>W17+W18</f>
        <v>0</v>
      </c>
      <c r="Z19" s="127" t="s">
        <v>13</v>
      </c>
      <c r="AA19" s="128"/>
      <c r="AB19" s="129"/>
      <c r="AC19" s="130">
        <f>AC17+AC18</f>
        <v>0</v>
      </c>
      <c r="AF19" s="127" t="s">
        <v>13</v>
      </c>
      <c r="AG19" s="128"/>
      <c r="AH19" s="129"/>
      <c r="AI19" s="130">
        <f>AI17+AI18</f>
        <v>0</v>
      </c>
      <c r="AL19" s="127" t="s">
        <v>13</v>
      </c>
      <c r="AM19" s="128"/>
      <c r="AN19" s="129"/>
      <c r="AO19" s="130">
        <f>AO17+AO18</f>
        <v>0</v>
      </c>
      <c r="AR19" s="127" t="s">
        <v>13</v>
      </c>
      <c r="AS19" s="128"/>
      <c r="AT19" s="129"/>
      <c r="AU19" s="130">
        <f>AU17+AU18</f>
        <v>0</v>
      </c>
      <c r="AX19" s="127" t="s">
        <v>13</v>
      </c>
      <c r="AY19" s="128"/>
      <c r="AZ19" s="129"/>
      <c r="BA19" s="130">
        <f>BA17+BA18</f>
        <v>0</v>
      </c>
      <c r="BD19" s="127" t="s">
        <v>13</v>
      </c>
      <c r="BE19" s="128"/>
      <c r="BF19" s="129"/>
      <c r="BG19" s="130">
        <f>BG17+BG18</f>
        <v>0</v>
      </c>
    </row>
    <row r="21" spans="2:59" ht="15.5" x14ac:dyDescent="0.35">
      <c r="B21" s="1" t="s">
        <v>16</v>
      </c>
      <c r="H21" s="1" t="s">
        <v>16</v>
      </c>
      <c r="N21" s="1" t="s">
        <v>16</v>
      </c>
      <c r="T21" s="1" t="s">
        <v>16</v>
      </c>
      <c r="Z21" s="1" t="s">
        <v>16</v>
      </c>
      <c r="AF21" s="1" t="s">
        <v>16</v>
      </c>
      <c r="AL21" s="1" t="s">
        <v>16</v>
      </c>
      <c r="AR21" s="1" t="s">
        <v>16</v>
      </c>
      <c r="AX21" s="1" t="s">
        <v>16</v>
      </c>
      <c r="BD21" s="1" t="s">
        <v>16</v>
      </c>
    </row>
    <row r="22" spans="2:59" x14ac:dyDescent="0.35">
      <c r="B22" s="12" t="s">
        <v>18</v>
      </c>
      <c r="C22" s="13"/>
      <c r="D22" s="13" t="s">
        <v>19</v>
      </c>
      <c r="E22" s="14" t="s">
        <v>10</v>
      </c>
      <c r="H22" s="12" t="s">
        <v>18</v>
      </c>
      <c r="I22" s="13"/>
      <c r="J22" s="13" t="s">
        <v>19</v>
      </c>
      <c r="K22" s="14" t="s">
        <v>10</v>
      </c>
      <c r="N22" s="12" t="s">
        <v>18</v>
      </c>
      <c r="O22" s="13"/>
      <c r="P22" s="13" t="s">
        <v>19</v>
      </c>
      <c r="Q22" s="14" t="s">
        <v>10</v>
      </c>
      <c r="T22" s="12" t="s">
        <v>18</v>
      </c>
      <c r="U22" s="13"/>
      <c r="V22" s="13" t="s">
        <v>19</v>
      </c>
      <c r="W22" s="14" t="s">
        <v>10</v>
      </c>
      <c r="Z22" s="12" t="s">
        <v>18</v>
      </c>
      <c r="AA22" s="13"/>
      <c r="AB22" s="13" t="s">
        <v>19</v>
      </c>
      <c r="AC22" s="14" t="s">
        <v>10</v>
      </c>
      <c r="AF22" s="12" t="s">
        <v>18</v>
      </c>
      <c r="AG22" s="13"/>
      <c r="AH22" s="13" t="s">
        <v>19</v>
      </c>
      <c r="AI22" s="14" t="s">
        <v>10</v>
      </c>
      <c r="AL22" s="12" t="s">
        <v>18</v>
      </c>
      <c r="AM22" s="13"/>
      <c r="AN22" s="13" t="s">
        <v>19</v>
      </c>
      <c r="AO22" s="14" t="s">
        <v>10</v>
      </c>
      <c r="AR22" s="12" t="s">
        <v>18</v>
      </c>
      <c r="AS22" s="13"/>
      <c r="AT22" s="13" t="s">
        <v>19</v>
      </c>
      <c r="AU22" s="14" t="s">
        <v>10</v>
      </c>
      <c r="AX22" s="12" t="s">
        <v>18</v>
      </c>
      <c r="AY22" s="13"/>
      <c r="AZ22" s="13" t="s">
        <v>19</v>
      </c>
      <c r="BA22" s="14" t="s">
        <v>10</v>
      </c>
      <c r="BD22" s="12" t="s">
        <v>18</v>
      </c>
      <c r="BE22" s="13"/>
      <c r="BF22" s="13" t="s">
        <v>19</v>
      </c>
      <c r="BG22" s="14" t="s">
        <v>10</v>
      </c>
    </row>
    <row r="23" spans="2:59" x14ac:dyDescent="0.35">
      <c r="B23" s="165"/>
      <c r="C23" s="166"/>
      <c r="D23" s="101"/>
      <c r="E23" s="101"/>
      <c r="H23" s="165"/>
      <c r="I23" s="166"/>
      <c r="J23" s="101"/>
      <c r="K23" s="101"/>
      <c r="N23" s="165"/>
      <c r="O23" s="166"/>
      <c r="P23" s="101"/>
      <c r="Q23" s="101"/>
      <c r="T23" s="165"/>
      <c r="U23" s="166"/>
      <c r="V23" s="101"/>
      <c r="W23" s="101"/>
      <c r="Z23" s="165"/>
      <c r="AA23" s="166"/>
      <c r="AB23" s="101"/>
      <c r="AC23" s="101"/>
      <c r="AF23" s="165"/>
      <c r="AG23" s="166"/>
      <c r="AH23" s="101"/>
      <c r="AI23" s="101"/>
      <c r="AL23" s="165"/>
      <c r="AM23" s="166"/>
      <c r="AN23" s="101"/>
      <c r="AO23" s="101"/>
      <c r="AR23" s="165"/>
      <c r="AS23" s="166"/>
      <c r="AT23" s="101"/>
      <c r="AU23" s="101"/>
      <c r="AX23" s="165"/>
      <c r="AY23" s="166"/>
      <c r="AZ23" s="101"/>
      <c r="BA23" s="101"/>
      <c r="BD23" s="165"/>
      <c r="BE23" s="166"/>
      <c r="BF23" s="101"/>
      <c r="BG23" s="101"/>
    </row>
    <row r="24" spans="2:59" x14ac:dyDescent="0.35">
      <c r="B24" s="165"/>
      <c r="C24" s="166"/>
      <c r="D24" s="101"/>
      <c r="E24" s="101"/>
      <c r="H24" s="165"/>
      <c r="I24" s="166"/>
      <c r="J24" s="101"/>
      <c r="K24" s="101"/>
      <c r="N24" s="165"/>
      <c r="O24" s="166"/>
      <c r="P24" s="101"/>
      <c r="Q24" s="101"/>
      <c r="T24" s="165"/>
      <c r="U24" s="166"/>
      <c r="V24" s="101"/>
      <c r="W24" s="101"/>
      <c r="Z24" s="165"/>
      <c r="AA24" s="166"/>
      <c r="AB24" s="101"/>
      <c r="AC24" s="101"/>
      <c r="AF24" s="165"/>
      <c r="AG24" s="166"/>
      <c r="AH24" s="101"/>
      <c r="AI24" s="101"/>
      <c r="AL24" s="165"/>
      <c r="AM24" s="166"/>
      <c r="AN24" s="101"/>
      <c r="AO24" s="101"/>
      <c r="AR24" s="165"/>
      <c r="AS24" s="166"/>
      <c r="AT24" s="101"/>
      <c r="AU24" s="101"/>
      <c r="AX24" s="165"/>
      <c r="AY24" s="166"/>
      <c r="AZ24" s="101"/>
      <c r="BA24" s="101"/>
      <c r="BD24" s="165"/>
      <c r="BE24" s="166"/>
      <c r="BF24" s="101"/>
      <c r="BG24" s="101"/>
    </row>
    <row r="25" spans="2:59" x14ac:dyDescent="0.35">
      <c r="B25" s="165"/>
      <c r="C25" s="166"/>
      <c r="D25" s="101"/>
      <c r="E25" s="101"/>
      <c r="H25" s="165"/>
      <c r="I25" s="166"/>
      <c r="J25" s="101"/>
      <c r="K25" s="101"/>
      <c r="N25" s="165"/>
      <c r="O25" s="166"/>
      <c r="P25" s="101"/>
      <c r="Q25" s="101"/>
      <c r="T25" s="165"/>
      <c r="U25" s="166"/>
      <c r="V25" s="101"/>
      <c r="W25" s="101"/>
      <c r="Z25" s="165"/>
      <c r="AA25" s="166"/>
      <c r="AB25" s="101"/>
      <c r="AC25" s="101"/>
      <c r="AF25" s="165"/>
      <c r="AG25" s="166"/>
      <c r="AH25" s="101"/>
      <c r="AI25" s="101"/>
      <c r="AL25" s="165"/>
      <c r="AM25" s="166"/>
      <c r="AN25" s="101"/>
      <c r="AO25" s="101"/>
      <c r="AR25" s="165"/>
      <c r="AS25" s="166"/>
      <c r="AT25" s="101"/>
      <c r="AU25" s="101"/>
      <c r="AX25" s="165"/>
      <c r="AY25" s="166"/>
      <c r="AZ25" s="101"/>
      <c r="BA25" s="101"/>
      <c r="BD25" s="165"/>
      <c r="BE25" s="166"/>
      <c r="BF25" s="101"/>
      <c r="BG25" s="101"/>
    </row>
    <row r="26" spans="2:59" x14ac:dyDescent="0.35">
      <c r="B26" s="165"/>
      <c r="C26" s="166"/>
      <c r="D26" s="101"/>
      <c r="E26" s="101"/>
      <c r="H26" s="165"/>
      <c r="I26" s="166"/>
      <c r="J26" s="101"/>
      <c r="K26" s="101"/>
      <c r="N26" s="165"/>
      <c r="O26" s="166"/>
      <c r="P26" s="101"/>
      <c r="Q26" s="101"/>
      <c r="T26" s="165"/>
      <c r="U26" s="166"/>
      <c r="V26" s="101"/>
      <c r="W26" s="101"/>
      <c r="Z26" s="165"/>
      <c r="AA26" s="166"/>
      <c r="AB26" s="101"/>
      <c r="AC26" s="101"/>
      <c r="AF26" s="165"/>
      <c r="AG26" s="166"/>
      <c r="AH26" s="101"/>
      <c r="AI26" s="101"/>
      <c r="AL26" s="165"/>
      <c r="AM26" s="166"/>
      <c r="AN26" s="101"/>
      <c r="AO26" s="101"/>
      <c r="AR26" s="165"/>
      <c r="AS26" s="166"/>
      <c r="AT26" s="101"/>
      <c r="AU26" s="101"/>
      <c r="AX26" s="165"/>
      <c r="AY26" s="166"/>
      <c r="AZ26" s="101"/>
      <c r="BA26" s="101"/>
      <c r="BD26" s="165"/>
      <c r="BE26" s="166"/>
      <c r="BF26" s="101"/>
      <c r="BG26" s="101"/>
    </row>
    <row r="27" spans="2:59" x14ac:dyDescent="0.35">
      <c r="B27" s="165"/>
      <c r="C27" s="166"/>
      <c r="D27" s="101"/>
      <c r="E27" s="101"/>
      <c r="H27" s="165"/>
      <c r="I27" s="166"/>
      <c r="J27" s="101"/>
      <c r="K27" s="101"/>
      <c r="N27" s="165"/>
      <c r="O27" s="166"/>
      <c r="P27" s="101"/>
      <c r="Q27" s="101"/>
      <c r="T27" s="165"/>
      <c r="U27" s="166"/>
      <c r="V27" s="101"/>
      <c r="W27" s="101"/>
      <c r="Z27" s="165"/>
      <c r="AA27" s="166"/>
      <c r="AB27" s="101"/>
      <c r="AC27" s="101"/>
      <c r="AF27" s="165"/>
      <c r="AG27" s="166"/>
      <c r="AH27" s="101"/>
      <c r="AI27" s="101"/>
      <c r="AL27" s="165"/>
      <c r="AM27" s="166"/>
      <c r="AN27" s="101"/>
      <c r="AO27" s="101"/>
      <c r="AR27" s="165"/>
      <c r="AS27" s="166"/>
      <c r="AT27" s="101"/>
      <c r="AU27" s="101"/>
      <c r="AX27" s="165"/>
      <c r="AY27" s="166"/>
      <c r="AZ27" s="101"/>
      <c r="BA27" s="101"/>
      <c r="BD27" s="165"/>
      <c r="BE27" s="166"/>
      <c r="BF27" s="101"/>
      <c r="BG27" s="101"/>
    </row>
    <row r="28" spans="2:59" x14ac:dyDescent="0.35">
      <c r="B28" s="165"/>
      <c r="C28" s="166"/>
      <c r="D28" s="101"/>
      <c r="E28" s="101"/>
      <c r="H28" s="165"/>
      <c r="I28" s="166"/>
      <c r="J28" s="101"/>
      <c r="K28" s="101"/>
      <c r="N28" s="165"/>
      <c r="O28" s="166"/>
      <c r="P28" s="101"/>
      <c r="Q28" s="101"/>
      <c r="T28" s="165"/>
      <c r="U28" s="166"/>
      <c r="V28" s="101"/>
      <c r="W28" s="101"/>
      <c r="Z28" s="165"/>
      <c r="AA28" s="166"/>
      <c r="AB28" s="101"/>
      <c r="AC28" s="101"/>
      <c r="AF28" s="165"/>
      <c r="AG28" s="166"/>
      <c r="AH28" s="101"/>
      <c r="AI28" s="101"/>
      <c r="AL28" s="165"/>
      <c r="AM28" s="166"/>
      <c r="AN28" s="101"/>
      <c r="AO28" s="101"/>
      <c r="AR28" s="165"/>
      <c r="AS28" s="166"/>
      <c r="AT28" s="101"/>
      <c r="AU28" s="101"/>
      <c r="AX28" s="165"/>
      <c r="AY28" s="166"/>
      <c r="AZ28" s="101"/>
      <c r="BA28" s="101"/>
      <c r="BD28" s="165"/>
      <c r="BE28" s="166"/>
      <c r="BF28" s="101"/>
      <c r="BG28" s="101"/>
    </row>
    <row r="29" spans="2:59" x14ac:dyDescent="0.35">
      <c r="B29" s="165"/>
      <c r="C29" s="166"/>
      <c r="D29" s="101"/>
      <c r="E29" s="101"/>
      <c r="H29" s="165"/>
      <c r="I29" s="166"/>
      <c r="J29" s="101"/>
      <c r="K29" s="101"/>
      <c r="N29" s="165"/>
      <c r="O29" s="166"/>
      <c r="P29" s="101"/>
      <c r="Q29" s="101"/>
      <c r="T29" s="165"/>
      <c r="U29" s="166"/>
      <c r="V29" s="101"/>
      <c r="W29" s="101"/>
      <c r="Z29" s="165"/>
      <c r="AA29" s="166"/>
      <c r="AB29" s="101"/>
      <c r="AC29" s="101"/>
      <c r="AF29" s="165"/>
      <c r="AG29" s="166"/>
      <c r="AH29" s="101"/>
      <c r="AI29" s="101"/>
      <c r="AL29" s="165"/>
      <c r="AM29" s="166"/>
      <c r="AN29" s="101"/>
      <c r="AO29" s="101"/>
      <c r="AR29" s="165"/>
      <c r="AS29" s="166"/>
      <c r="AT29" s="101"/>
      <c r="AU29" s="101"/>
      <c r="AX29" s="165"/>
      <c r="AY29" s="166"/>
      <c r="AZ29" s="101"/>
      <c r="BA29" s="101"/>
      <c r="BD29" s="165"/>
      <c r="BE29" s="166"/>
      <c r="BF29" s="101"/>
      <c r="BG29" s="101"/>
    </row>
    <row r="30" spans="2:59" x14ac:dyDescent="0.35">
      <c r="B30" s="165"/>
      <c r="C30" s="166"/>
      <c r="D30" s="101"/>
      <c r="E30" s="101"/>
      <c r="H30" s="165"/>
      <c r="I30" s="166"/>
      <c r="J30" s="101"/>
      <c r="K30" s="101"/>
      <c r="N30" s="165"/>
      <c r="O30" s="166"/>
      <c r="P30" s="101"/>
      <c r="Q30" s="101"/>
      <c r="T30" s="165"/>
      <c r="U30" s="166"/>
      <c r="V30" s="101"/>
      <c r="W30" s="101"/>
      <c r="Z30" s="165"/>
      <c r="AA30" s="166"/>
      <c r="AB30" s="101"/>
      <c r="AC30" s="101"/>
      <c r="AF30" s="165"/>
      <c r="AG30" s="166"/>
      <c r="AH30" s="101"/>
      <c r="AI30" s="101"/>
      <c r="AL30" s="165"/>
      <c r="AM30" s="166"/>
      <c r="AN30" s="101"/>
      <c r="AO30" s="101"/>
      <c r="AR30" s="165"/>
      <c r="AS30" s="166"/>
      <c r="AT30" s="101"/>
      <c r="AU30" s="101"/>
      <c r="AX30" s="165"/>
      <c r="AY30" s="166"/>
      <c r="AZ30" s="101"/>
      <c r="BA30" s="101"/>
      <c r="BD30" s="165"/>
      <c r="BE30" s="166"/>
      <c r="BF30" s="101"/>
      <c r="BG30" s="101"/>
    </row>
    <row r="31" spans="2:59" x14ac:dyDescent="0.35">
      <c r="B31" s="165"/>
      <c r="C31" s="166"/>
      <c r="D31" s="101"/>
      <c r="E31" s="101"/>
      <c r="H31" s="165"/>
      <c r="I31" s="166"/>
      <c r="J31" s="101"/>
      <c r="K31" s="101"/>
      <c r="N31" s="165"/>
      <c r="O31" s="166"/>
      <c r="P31" s="101"/>
      <c r="Q31" s="101"/>
      <c r="T31" s="165"/>
      <c r="U31" s="166"/>
      <c r="V31" s="101"/>
      <c r="W31" s="101"/>
      <c r="Z31" s="165"/>
      <c r="AA31" s="166"/>
      <c r="AB31" s="101"/>
      <c r="AC31" s="101"/>
      <c r="AF31" s="165"/>
      <c r="AG31" s="166"/>
      <c r="AH31" s="101"/>
      <c r="AI31" s="101"/>
      <c r="AL31" s="165"/>
      <c r="AM31" s="166"/>
      <c r="AN31" s="101"/>
      <c r="AO31" s="101"/>
      <c r="AR31" s="165"/>
      <c r="AS31" s="166"/>
      <c r="AT31" s="101"/>
      <c r="AU31" s="101"/>
      <c r="AX31" s="165"/>
      <c r="AY31" s="166"/>
      <c r="AZ31" s="101"/>
      <c r="BA31" s="101"/>
      <c r="BD31" s="165"/>
      <c r="BE31" s="166"/>
      <c r="BF31" s="101"/>
      <c r="BG31" s="101"/>
    </row>
    <row r="32" spans="2:59" ht="15" customHeight="1" x14ac:dyDescent="0.35">
      <c r="B32" s="165"/>
      <c r="C32" s="166"/>
      <c r="D32" s="101"/>
      <c r="E32" s="101"/>
      <c r="H32" s="165"/>
      <c r="I32" s="166"/>
      <c r="J32" s="101"/>
      <c r="K32" s="101"/>
      <c r="N32" s="165"/>
      <c r="O32" s="166"/>
      <c r="P32" s="101"/>
      <c r="Q32" s="101"/>
      <c r="T32" s="165"/>
      <c r="U32" s="166"/>
      <c r="V32" s="101"/>
      <c r="W32" s="101"/>
      <c r="Z32" s="165"/>
      <c r="AA32" s="166"/>
      <c r="AB32" s="101"/>
      <c r="AC32" s="101"/>
      <c r="AF32" s="165"/>
      <c r="AG32" s="166"/>
      <c r="AH32" s="101"/>
      <c r="AI32" s="101"/>
      <c r="AL32" s="165"/>
      <c r="AM32" s="166"/>
      <c r="AN32" s="101"/>
      <c r="AO32" s="101"/>
      <c r="AR32" s="165"/>
      <c r="AS32" s="166"/>
      <c r="AT32" s="101"/>
      <c r="AU32" s="101"/>
      <c r="AX32" s="165"/>
      <c r="AY32" s="166"/>
      <c r="AZ32" s="101"/>
      <c r="BA32" s="101"/>
      <c r="BD32" s="165"/>
      <c r="BE32" s="166"/>
      <c r="BF32" s="101"/>
      <c r="BG32" s="101"/>
    </row>
    <row r="33" spans="1:60" x14ac:dyDescent="0.35">
      <c r="B33" s="165"/>
      <c r="C33" s="166"/>
      <c r="D33" s="101"/>
      <c r="E33" s="101"/>
      <c r="H33" s="165"/>
      <c r="I33" s="166"/>
      <c r="J33" s="101"/>
      <c r="K33" s="101"/>
      <c r="N33" s="165"/>
      <c r="O33" s="166"/>
      <c r="P33" s="101"/>
      <c r="Q33" s="101"/>
      <c r="T33" s="165"/>
      <c r="U33" s="166"/>
      <c r="V33" s="101"/>
      <c r="W33" s="101"/>
      <c r="Z33" s="165"/>
      <c r="AA33" s="166"/>
      <c r="AB33" s="101"/>
      <c r="AC33" s="101"/>
      <c r="AF33" s="165"/>
      <c r="AG33" s="166"/>
      <c r="AH33" s="101"/>
      <c r="AI33" s="101"/>
      <c r="AL33" s="165"/>
      <c r="AM33" s="166"/>
      <c r="AN33" s="101"/>
      <c r="AO33" s="101"/>
      <c r="AR33" s="165"/>
      <c r="AS33" s="166"/>
      <c r="AT33" s="101"/>
      <c r="AU33" s="101"/>
      <c r="AX33" s="165"/>
      <c r="AY33" s="166"/>
      <c r="AZ33" s="101"/>
      <c r="BA33" s="101"/>
      <c r="BD33" s="165"/>
      <c r="BE33" s="166"/>
      <c r="BF33" s="101"/>
      <c r="BG33" s="101"/>
    </row>
    <row r="34" spans="1:60" x14ac:dyDescent="0.35">
      <c r="B34" s="165"/>
      <c r="C34" s="166"/>
      <c r="D34" s="101"/>
      <c r="E34" s="101"/>
      <c r="H34" s="165"/>
      <c r="I34" s="166"/>
      <c r="J34" s="101"/>
      <c r="K34" s="101"/>
      <c r="N34" s="165"/>
      <c r="O34" s="166"/>
      <c r="P34" s="101"/>
      <c r="Q34" s="101"/>
      <c r="T34" s="165"/>
      <c r="U34" s="166"/>
      <c r="V34" s="101"/>
      <c r="W34" s="101"/>
      <c r="Z34" s="165"/>
      <c r="AA34" s="166"/>
      <c r="AB34" s="101"/>
      <c r="AC34" s="101"/>
      <c r="AF34" s="165"/>
      <c r="AG34" s="166"/>
      <c r="AH34" s="101"/>
      <c r="AI34" s="101"/>
      <c r="AL34" s="165"/>
      <c r="AM34" s="166"/>
      <c r="AN34" s="101"/>
      <c r="AO34" s="101"/>
      <c r="AR34" s="165"/>
      <c r="AS34" s="166"/>
      <c r="AT34" s="101"/>
      <c r="AU34" s="101"/>
      <c r="AX34" s="165"/>
      <c r="AY34" s="166"/>
      <c r="AZ34" s="101"/>
      <c r="BA34" s="101"/>
      <c r="BD34" s="165"/>
      <c r="BE34" s="166"/>
      <c r="BF34" s="101"/>
      <c r="BG34" s="101"/>
    </row>
    <row r="35" spans="1:60" x14ac:dyDescent="0.35">
      <c r="B35" s="165"/>
      <c r="C35" s="166"/>
      <c r="D35" s="101"/>
      <c r="E35" s="101"/>
      <c r="H35" s="165"/>
      <c r="I35" s="166"/>
      <c r="J35" s="101"/>
      <c r="K35" s="101"/>
      <c r="N35" s="165"/>
      <c r="O35" s="166"/>
      <c r="P35" s="101"/>
      <c r="Q35" s="101"/>
      <c r="T35" s="165"/>
      <c r="U35" s="166"/>
      <c r="V35" s="101"/>
      <c r="W35" s="101"/>
      <c r="Z35" s="165"/>
      <c r="AA35" s="166"/>
      <c r="AB35" s="101"/>
      <c r="AC35" s="101"/>
      <c r="AF35" s="165"/>
      <c r="AG35" s="166"/>
      <c r="AH35" s="101"/>
      <c r="AI35" s="101"/>
      <c r="AL35" s="165"/>
      <c r="AM35" s="166"/>
      <c r="AN35" s="101"/>
      <c r="AO35" s="101"/>
      <c r="AR35" s="165"/>
      <c r="AS35" s="166"/>
      <c r="AT35" s="101"/>
      <c r="AU35" s="101"/>
      <c r="AX35" s="165"/>
      <c r="AY35" s="166"/>
      <c r="AZ35" s="101"/>
      <c r="BA35" s="101"/>
      <c r="BD35" s="165"/>
      <c r="BE35" s="166"/>
      <c r="BF35" s="101"/>
      <c r="BG35" s="101"/>
    </row>
    <row r="36" spans="1:60" x14ac:dyDescent="0.35">
      <c r="B36" s="165"/>
      <c r="C36" s="166"/>
      <c r="D36" s="101"/>
      <c r="E36" s="101"/>
      <c r="H36" s="165"/>
      <c r="I36" s="166"/>
      <c r="J36" s="101"/>
      <c r="K36" s="101"/>
      <c r="N36" s="165"/>
      <c r="O36" s="166"/>
      <c r="P36" s="101"/>
      <c r="Q36" s="101"/>
      <c r="T36" s="165"/>
      <c r="U36" s="166"/>
      <c r="V36" s="101"/>
      <c r="W36" s="101"/>
      <c r="Z36" s="165"/>
      <c r="AA36" s="166"/>
      <c r="AB36" s="101"/>
      <c r="AC36" s="101"/>
      <c r="AF36" s="165"/>
      <c r="AG36" s="166"/>
      <c r="AH36" s="101"/>
      <c r="AI36" s="101"/>
      <c r="AL36" s="165"/>
      <c r="AM36" s="166"/>
      <c r="AN36" s="101"/>
      <c r="AO36" s="101"/>
      <c r="AR36" s="165"/>
      <c r="AS36" s="166"/>
      <c r="AT36" s="101"/>
      <c r="AU36" s="101"/>
      <c r="AX36" s="165"/>
      <c r="AY36" s="166"/>
      <c r="AZ36" s="101"/>
      <c r="BA36" s="101"/>
      <c r="BD36" s="165"/>
      <c r="BE36" s="166"/>
      <c r="BF36" s="101"/>
      <c r="BG36" s="101"/>
    </row>
    <row r="37" spans="1:60" x14ac:dyDescent="0.35">
      <c r="B37" s="165"/>
      <c r="C37" s="166"/>
      <c r="D37" s="101"/>
      <c r="E37" s="101"/>
      <c r="H37" s="165"/>
      <c r="I37" s="166"/>
      <c r="J37" s="101"/>
      <c r="K37" s="101"/>
      <c r="N37" s="165"/>
      <c r="O37" s="166"/>
      <c r="P37" s="101"/>
      <c r="Q37" s="101"/>
      <c r="T37" s="165"/>
      <c r="U37" s="166"/>
      <c r="V37" s="101"/>
      <c r="W37" s="101"/>
      <c r="Z37" s="165"/>
      <c r="AA37" s="166"/>
      <c r="AB37" s="101"/>
      <c r="AC37" s="101"/>
      <c r="AF37" s="165"/>
      <c r="AG37" s="166"/>
      <c r="AH37" s="101"/>
      <c r="AI37" s="101"/>
      <c r="AL37" s="165"/>
      <c r="AM37" s="166"/>
      <c r="AN37" s="101"/>
      <c r="AO37" s="101"/>
      <c r="AR37" s="165"/>
      <c r="AS37" s="166"/>
      <c r="AT37" s="101"/>
      <c r="AU37" s="101"/>
      <c r="AX37" s="165"/>
      <c r="AY37" s="166"/>
      <c r="AZ37" s="101"/>
      <c r="BA37" s="101"/>
      <c r="BD37" s="165"/>
      <c r="BE37" s="166"/>
      <c r="BF37" s="101"/>
      <c r="BG37" s="101"/>
    </row>
    <row r="38" spans="1:60" x14ac:dyDescent="0.35">
      <c r="B38" s="62"/>
      <c r="C38" s="62"/>
      <c r="D38" s="63" t="s">
        <v>30</v>
      </c>
      <c r="E38" s="63">
        <f>SUM(E23:E37)</f>
        <v>0</v>
      </c>
      <c r="H38" s="62"/>
      <c r="I38" s="62"/>
      <c r="J38" s="63" t="s">
        <v>30</v>
      </c>
      <c r="K38" s="63">
        <f>SUM(K23:K37)</f>
        <v>0</v>
      </c>
      <c r="N38" s="62"/>
      <c r="O38" s="62"/>
      <c r="P38" s="63" t="s">
        <v>30</v>
      </c>
      <c r="Q38" s="63">
        <f>SUM(Q23:Q37)</f>
        <v>0</v>
      </c>
      <c r="T38" s="62"/>
      <c r="U38" s="62"/>
      <c r="V38" s="63" t="s">
        <v>30</v>
      </c>
      <c r="W38" s="63">
        <f>SUM(W23:W37)</f>
        <v>0</v>
      </c>
      <c r="Z38" s="62"/>
      <c r="AA38" s="62"/>
      <c r="AB38" s="63" t="s">
        <v>30</v>
      </c>
      <c r="AC38" s="63">
        <f>SUM(AC23:AC37)</f>
        <v>0</v>
      </c>
      <c r="AF38" s="62"/>
      <c r="AG38" s="62"/>
      <c r="AH38" s="63" t="s">
        <v>30</v>
      </c>
      <c r="AI38" s="63">
        <f>SUM(AI23:AI37)</f>
        <v>0</v>
      </c>
      <c r="AL38" s="62"/>
      <c r="AM38" s="62"/>
      <c r="AN38" s="63" t="s">
        <v>30</v>
      </c>
      <c r="AO38" s="63">
        <f>SUM(AO23:AO37)</f>
        <v>0</v>
      </c>
      <c r="AR38" s="62"/>
      <c r="AS38" s="62"/>
      <c r="AT38" s="63" t="s">
        <v>30</v>
      </c>
      <c r="AU38" s="63">
        <f>SUM(AU23:AU37)</f>
        <v>0</v>
      </c>
      <c r="AX38" s="62"/>
      <c r="AY38" s="62"/>
      <c r="AZ38" s="63" t="s">
        <v>30</v>
      </c>
      <c r="BA38" s="63">
        <f>SUM(BA23:BA37)</f>
        <v>0</v>
      </c>
      <c r="BD38" s="62"/>
      <c r="BE38" s="62"/>
      <c r="BF38" s="63" t="s">
        <v>30</v>
      </c>
      <c r="BG38" s="63">
        <f>SUM(BG23:BG37)</f>
        <v>0</v>
      </c>
    </row>
    <row r="40" spans="1:60" ht="15" thickBot="1" x14ac:dyDescent="0.4"/>
    <row r="41" spans="1:60" ht="20.5" thickBot="1" x14ac:dyDescent="0.4">
      <c r="A41" s="15"/>
      <c r="B41" s="3" t="s">
        <v>48</v>
      </c>
      <c r="C41" s="175" t="s">
        <v>1</v>
      </c>
      <c r="D41" s="170"/>
      <c r="E41" s="170"/>
      <c r="F41" s="72"/>
      <c r="G41" s="71"/>
      <c r="H41" s="3" t="s">
        <v>48</v>
      </c>
      <c r="I41" s="175" t="s">
        <v>1</v>
      </c>
      <c r="J41" s="170"/>
      <c r="K41" s="171"/>
      <c r="L41" s="71"/>
      <c r="M41" s="71"/>
      <c r="N41" s="3" t="s">
        <v>48</v>
      </c>
      <c r="O41" s="175" t="s">
        <v>1</v>
      </c>
      <c r="P41" s="170"/>
      <c r="Q41" s="170"/>
      <c r="R41" s="72"/>
      <c r="S41" s="76"/>
      <c r="T41" s="3" t="s">
        <v>48</v>
      </c>
      <c r="U41" s="175" t="s">
        <v>1</v>
      </c>
      <c r="V41" s="170"/>
      <c r="W41" s="170"/>
      <c r="X41" s="74"/>
      <c r="Y41" s="77"/>
      <c r="Z41" s="3" t="s">
        <v>48</v>
      </c>
      <c r="AA41" s="175" t="s">
        <v>1</v>
      </c>
      <c r="AB41" s="170"/>
      <c r="AC41" s="170"/>
      <c r="AD41" s="74"/>
      <c r="AE41" s="77"/>
      <c r="AF41" s="3" t="s">
        <v>48</v>
      </c>
      <c r="AG41" s="175" t="s">
        <v>1</v>
      </c>
      <c r="AH41" s="170"/>
      <c r="AI41" s="170"/>
      <c r="AJ41" s="74"/>
      <c r="AK41" s="77"/>
      <c r="AL41" s="3" t="s">
        <v>48</v>
      </c>
      <c r="AM41" s="175" t="s">
        <v>1</v>
      </c>
      <c r="AN41" s="170"/>
      <c r="AO41" s="170"/>
      <c r="AP41" s="74"/>
      <c r="AQ41" s="77"/>
      <c r="AR41" s="3" t="s">
        <v>48</v>
      </c>
      <c r="AS41" s="175" t="s">
        <v>1</v>
      </c>
      <c r="AT41" s="170"/>
      <c r="AU41" s="170"/>
      <c r="AV41" s="74"/>
      <c r="AW41" s="77"/>
      <c r="AX41" s="3" t="s">
        <v>48</v>
      </c>
      <c r="AY41" s="175" t="s">
        <v>1</v>
      </c>
      <c r="AZ41" s="170"/>
      <c r="BA41" s="170"/>
      <c r="BB41" s="74"/>
      <c r="BC41" s="77"/>
      <c r="BD41" s="3" t="s">
        <v>48</v>
      </c>
      <c r="BE41" s="175" t="s">
        <v>1</v>
      </c>
      <c r="BF41" s="170"/>
      <c r="BG41" s="170"/>
      <c r="BH41" s="74"/>
    </row>
    <row r="42" spans="1:60" ht="14.5" customHeight="1" x14ac:dyDescent="0.35">
      <c r="B42" s="6" t="s">
        <v>11</v>
      </c>
      <c r="C42" s="7" t="s">
        <v>8</v>
      </c>
      <c r="D42" s="8" t="s">
        <v>9</v>
      </c>
      <c r="E42" s="9" t="s">
        <v>10</v>
      </c>
      <c r="H42" s="6" t="s">
        <v>11</v>
      </c>
      <c r="I42" s="7" t="s">
        <v>8</v>
      </c>
      <c r="J42" s="8" t="s">
        <v>9</v>
      </c>
      <c r="K42" s="9" t="s">
        <v>10</v>
      </c>
      <c r="N42" s="6" t="s">
        <v>11</v>
      </c>
      <c r="O42" s="7" t="s">
        <v>8</v>
      </c>
      <c r="P42" s="8" t="s">
        <v>9</v>
      </c>
      <c r="Q42" s="9" t="s">
        <v>10</v>
      </c>
      <c r="T42" s="6" t="s">
        <v>11</v>
      </c>
      <c r="U42" s="7" t="s">
        <v>8</v>
      </c>
      <c r="V42" s="8" t="s">
        <v>9</v>
      </c>
      <c r="W42" s="9" t="s">
        <v>10</v>
      </c>
      <c r="Z42" s="6" t="s">
        <v>11</v>
      </c>
      <c r="AA42" s="7" t="s">
        <v>8</v>
      </c>
      <c r="AB42" s="8" t="s">
        <v>9</v>
      </c>
      <c r="AC42" s="9" t="s">
        <v>10</v>
      </c>
      <c r="AF42" s="6" t="s">
        <v>11</v>
      </c>
      <c r="AG42" s="7" t="s">
        <v>8</v>
      </c>
      <c r="AH42" s="8" t="s">
        <v>9</v>
      </c>
      <c r="AI42" s="9" t="s">
        <v>10</v>
      </c>
      <c r="AL42" s="6" t="s">
        <v>11</v>
      </c>
      <c r="AM42" s="7" t="s">
        <v>8</v>
      </c>
      <c r="AN42" s="8" t="s">
        <v>9</v>
      </c>
      <c r="AO42" s="9" t="s">
        <v>10</v>
      </c>
      <c r="AR42" s="6" t="s">
        <v>11</v>
      </c>
      <c r="AS42" s="7" t="s">
        <v>8</v>
      </c>
      <c r="AT42" s="8" t="s">
        <v>9</v>
      </c>
      <c r="AU42" s="9" t="s">
        <v>10</v>
      </c>
      <c r="AX42" s="6" t="s">
        <v>11</v>
      </c>
      <c r="AY42" s="7" t="s">
        <v>8</v>
      </c>
      <c r="AZ42" s="8" t="s">
        <v>9</v>
      </c>
      <c r="BA42" s="9" t="s">
        <v>10</v>
      </c>
      <c r="BD42" s="6" t="s">
        <v>11</v>
      </c>
      <c r="BE42" s="7" t="s">
        <v>8</v>
      </c>
      <c r="BF42" s="8" t="s">
        <v>9</v>
      </c>
      <c r="BG42" s="9" t="s">
        <v>10</v>
      </c>
    </row>
    <row r="43" spans="1:60" ht="14.5" customHeight="1" x14ac:dyDescent="0.35">
      <c r="B43" s="10" t="s">
        <v>2</v>
      </c>
      <c r="C43" s="100"/>
      <c r="D43" s="42">
        <v>119</v>
      </c>
      <c r="E43" s="43">
        <f>C43*D43</f>
        <v>0</v>
      </c>
      <c r="H43" s="10" t="s">
        <v>2</v>
      </c>
      <c r="I43" s="100"/>
      <c r="J43" s="42">
        <v>119</v>
      </c>
      <c r="K43" s="43">
        <f>I43*J43</f>
        <v>0</v>
      </c>
      <c r="N43" s="10" t="s">
        <v>2</v>
      </c>
      <c r="O43" s="100"/>
      <c r="P43" s="42">
        <v>119</v>
      </c>
      <c r="Q43" s="43">
        <f>O43*P43</f>
        <v>0</v>
      </c>
      <c r="T43" s="10" t="s">
        <v>2</v>
      </c>
      <c r="U43" s="100"/>
      <c r="V43" s="42">
        <v>119</v>
      </c>
      <c r="W43" s="43">
        <f>U43*V43</f>
        <v>0</v>
      </c>
      <c r="Z43" s="10" t="s">
        <v>2</v>
      </c>
      <c r="AA43" s="100"/>
      <c r="AB43" s="42">
        <v>119</v>
      </c>
      <c r="AC43" s="43">
        <f>AA43*AB43</f>
        <v>0</v>
      </c>
      <c r="AF43" s="10" t="s">
        <v>2</v>
      </c>
      <c r="AG43" s="100"/>
      <c r="AH43" s="42">
        <v>119</v>
      </c>
      <c r="AI43" s="43">
        <f>AG43*AH43</f>
        <v>0</v>
      </c>
      <c r="AL43" s="10" t="s">
        <v>2</v>
      </c>
      <c r="AM43" s="100"/>
      <c r="AN43" s="42">
        <v>119</v>
      </c>
      <c r="AO43" s="43">
        <f>AM43*AN43</f>
        <v>0</v>
      </c>
      <c r="AR43" s="10" t="s">
        <v>2</v>
      </c>
      <c r="AS43" s="100"/>
      <c r="AT43" s="42">
        <v>119</v>
      </c>
      <c r="AU43" s="43">
        <f>AS43*AT43</f>
        <v>0</v>
      </c>
      <c r="AX43" s="10" t="s">
        <v>2</v>
      </c>
      <c r="AY43" s="100"/>
      <c r="AZ43" s="42">
        <v>119</v>
      </c>
      <c r="BA43" s="43">
        <f>AY43*AZ43</f>
        <v>0</v>
      </c>
      <c r="BD43" s="10" t="s">
        <v>2</v>
      </c>
      <c r="BE43" s="100"/>
      <c r="BF43" s="42">
        <v>119</v>
      </c>
      <c r="BG43" s="43">
        <f>BE43*BF43</f>
        <v>0</v>
      </c>
    </row>
    <row r="44" spans="1:60" ht="14.5" customHeight="1" x14ac:dyDescent="0.35">
      <c r="B44" s="10" t="s">
        <v>3</v>
      </c>
      <c r="C44" s="100"/>
      <c r="D44" s="42">
        <v>119</v>
      </c>
      <c r="E44" s="43">
        <f t="shared" ref="E44:E48" si="20">C44*D44</f>
        <v>0</v>
      </c>
      <c r="H44" s="10" t="s">
        <v>3</v>
      </c>
      <c r="I44" s="100"/>
      <c r="J44" s="42">
        <v>119</v>
      </c>
      <c r="K44" s="43">
        <f t="shared" ref="K44:K48" si="21">I44*J44</f>
        <v>0</v>
      </c>
      <c r="N44" s="10" t="s">
        <v>3</v>
      </c>
      <c r="O44" s="100"/>
      <c r="P44" s="42">
        <v>119</v>
      </c>
      <c r="Q44" s="43">
        <f t="shared" ref="Q44:Q48" si="22">O44*P44</f>
        <v>0</v>
      </c>
      <c r="T44" s="10" t="s">
        <v>3</v>
      </c>
      <c r="U44" s="100"/>
      <c r="V44" s="42">
        <v>119</v>
      </c>
      <c r="W44" s="43">
        <f t="shared" ref="W44:W48" si="23">U44*V44</f>
        <v>0</v>
      </c>
      <c r="Z44" s="10" t="s">
        <v>3</v>
      </c>
      <c r="AA44" s="100"/>
      <c r="AB44" s="42">
        <v>119</v>
      </c>
      <c r="AC44" s="43">
        <f t="shared" ref="AC44:AC48" si="24">AA44*AB44</f>
        <v>0</v>
      </c>
      <c r="AF44" s="10" t="s">
        <v>3</v>
      </c>
      <c r="AG44" s="100"/>
      <c r="AH44" s="42">
        <v>119</v>
      </c>
      <c r="AI44" s="43">
        <f t="shared" ref="AI44:AI48" si="25">AG44*AH44</f>
        <v>0</v>
      </c>
      <c r="AL44" s="10" t="s">
        <v>3</v>
      </c>
      <c r="AM44" s="100"/>
      <c r="AN44" s="42">
        <v>119</v>
      </c>
      <c r="AO44" s="43">
        <f t="shared" ref="AO44:AO48" si="26">AM44*AN44</f>
        <v>0</v>
      </c>
      <c r="AR44" s="10" t="s">
        <v>3</v>
      </c>
      <c r="AS44" s="100"/>
      <c r="AT44" s="42">
        <v>119</v>
      </c>
      <c r="AU44" s="43">
        <f t="shared" ref="AU44:AU48" si="27">AS44*AT44</f>
        <v>0</v>
      </c>
      <c r="AX44" s="10" t="s">
        <v>3</v>
      </c>
      <c r="AY44" s="100"/>
      <c r="AZ44" s="42">
        <v>119</v>
      </c>
      <c r="BA44" s="43">
        <f t="shared" ref="BA44:BA48" si="28">AY44*AZ44</f>
        <v>0</v>
      </c>
      <c r="BD44" s="10" t="s">
        <v>3</v>
      </c>
      <c r="BE44" s="100"/>
      <c r="BF44" s="42">
        <v>119</v>
      </c>
      <c r="BG44" s="43">
        <f t="shared" ref="BG44:BG48" si="29">BE44*BF44</f>
        <v>0</v>
      </c>
    </row>
    <row r="45" spans="1:60" ht="14.5" customHeight="1" x14ac:dyDescent="0.35">
      <c r="B45" s="10" t="s">
        <v>4</v>
      </c>
      <c r="C45" s="100"/>
      <c r="D45" s="42">
        <v>95</v>
      </c>
      <c r="E45" s="43">
        <f t="shared" si="20"/>
        <v>0</v>
      </c>
      <c r="H45" s="10" t="s">
        <v>4</v>
      </c>
      <c r="I45" s="100"/>
      <c r="J45" s="42">
        <v>95</v>
      </c>
      <c r="K45" s="43">
        <f t="shared" si="21"/>
        <v>0</v>
      </c>
      <c r="N45" s="10" t="s">
        <v>4</v>
      </c>
      <c r="O45" s="100"/>
      <c r="P45" s="42">
        <v>95</v>
      </c>
      <c r="Q45" s="43">
        <f t="shared" si="22"/>
        <v>0</v>
      </c>
      <c r="T45" s="10" t="s">
        <v>4</v>
      </c>
      <c r="U45" s="100"/>
      <c r="V45" s="42">
        <v>95</v>
      </c>
      <c r="W45" s="43">
        <f t="shared" si="23"/>
        <v>0</v>
      </c>
      <c r="Z45" s="10" t="s">
        <v>4</v>
      </c>
      <c r="AA45" s="100"/>
      <c r="AB45" s="42">
        <v>95</v>
      </c>
      <c r="AC45" s="43">
        <f t="shared" si="24"/>
        <v>0</v>
      </c>
      <c r="AF45" s="10" t="s">
        <v>4</v>
      </c>
      <c r="AG45" s="100"/>
      <c r="AH45" s="42">
        <v>95</v>
      </c>
      <c r="AI45" s="43">
        <f t="shared" si="25"/>
        <v>0</v>
      </c>
      <c r="AL45" s="10" t="s">
        <v>4</v>
      </c>
      <c r="AM45" s="100"/>
      <c r="AN45" s="42">
        <v>95</v>
      </c>
      <c r="AO45" s="43">
        <f t="shared" si="26"/>
        <v>0</v>
      </c>
      <c r="AR45" s="10" t="s">
        <v>4</v>
      </c>
      <c r="AS45" s="100"/>
      <c r="AT45" s="42">
        <v>95</v>
      </c>
      <c r="AU45" s="43">
        <f t="shared" si="27"/>
        <v>0</v>
      </c>
      <c r="AX45" s="10" t="s">
        <v>4</v>
      </c>
      <c r="AY45" s="100"/>
      <c r="AZ45" s="42">
        <v>95</v>
      </c>
      <c r="BA45" s="43">
        <f t="shared" si="28"/>
        <v>0</v>
      </c>
      <c r="BD45" s="10" t="s">
        <v>4</v>
      </c>
      <c r="BE45" s="100"/>
      <c r="BF45" s="42">
        <v>95</v>
      </c>
      <c r="BG45" s="43">
        <f t="shared" si="29"/>
        <v>0</v>
      </c>
    </row>
    <row r="46" spans="1:60" ht="14.5" customHeight="1" x14ac:dyDescent="0.35">
      <c r="B46" s="10" t="s">
        <v>5</v>
      </c>
      <c r="C46" s="100"/>
      <c r="D46" s="42">
        <v>68</v>
      </c>
      <c r="E46" s="43">
        <f t="shared" si="20"/>
        <v>0</v>
      </c>
      <c r="H46" s="10" t="s">
        <v>5</v>
      </c>
      <c r="I46" s="100"/>
      <c r="J46" s="42">
        <v>68</v>
      </c>
      <c r="K46" s="43">
        <f t="shared" si="21"/>
        <v>0</v>
      </c>
      <c r="N46" s="10" t="s">
        <v>5</v>
      </c>
      <c r="O46" s="100"/>
      <c r="P46" s="42">
        <v>68</v>
      </c>
      <c r="Q46" s="43">
        <f t="shared" si="22"/>
        <v>0</v>
      </c>
      <c r="T46" s="10" t="s">
        <v>5</v>
      </c>
      <c r="U46" s="100"/>
      <c r="V46" s="42">
        <v>68</v>
      </c>
      <c r="W46" s="43">
        <f t="shared" si="23"/>
        <v>0</v>
      </c>
      <c r="Z46" s="10" t="s">
        <v>5</v>
      </c>
      <c r="AA46" s="100"/>
      <c r="AB46" s="42">
        <v>68</v>
      </c>
      <c r="AC46" s="43">
        <f t="shared" si="24"/>
        <v>0</v>
      </c>
      <c r="AF46" s="10" t="s">
        <v>5</v>
      </c>
      <c r="AG46" s="100"/>
      <c r="AH46" s="42">
        <v>68</v>
      </c>
      <c r="AI46" s="43">
        <f t="shared" si="25"/>
        <v>0</v>
      </c>
      <c r="AL46" s="10" t="s">
        <v>5</v>
      </c>
      <c r="AM46" s="100"/>
      <c r="AN46" s="42">
        <v>68</v>
      </c>
      <c r="AO46" s="43">
        <f t="shared" si="26"/>
        <v>0</v>
      </c>
      <c r="AR46" s="10" t="s">
        <v>5</v>
      </c>
      <c r="AS46" s="100"/>
      <c r="AT46" s="42">
        <v>68</v>
      </c>
      <c r="AU46" s="43">
        <f t="shared" si="27"/>
        <v>0</v>
      </c>
      <c r="AX46" s="10" t="s">
        <v>5</v>
      </c>
      <c r="AY46" s="100"/>
      <c r="AZ46" s="42">
        <v>68</v>
      </c>
      <c r="BA46" s="43">
        <f t="shared" si="28"/>
        <v>0</v>
      </c>
      <c r="BD46" s="10" t="s">
        <v>5</v>
      </c>
      <c r="BE46" s="100"/>
      <c r="BF46" s="42">
        <v>68</v>
      </c>
      <c r="BG46" s="43">
        <f t="shared" si="29"/>
        <v>0</v>
      </c>
    </row>
    <row r="47" spans="1:60" ht="14.5" customHeight="1" x14ac:dyDescent="0.35">
      <c r="B47" s="10" t="s">
        <v>6</v>
      </c>
      <c r="C47" s="100"/>
      <c r="D47" s="42">
        <v>61</v>
      </c>
      <c r="E47" s="43">
        <f t="shared" si="20"/>
        <v>0</v>
      </c>
      <c r="H47" s="10" t="s">
        <v>6</v>
      </c>
      <c r="I47" s="100"/>
      <c r="J47" s="42">
        <v>61</v>
      </c>
      <c r="K47" s="43">
        <f t="shared" si="21"/>
        <v>0</v>
      </c>
      <c r="N47" s="10" t="s">
        <v>6</v>
      </c>
      <c r="O47" s="100"/>
      <c r="P47" s="42">
        <v>61</v>
      </c>
      <c r="Q47" s="43">
        <f t="shared" si="22"/>
        <v>0</v>
      </c>
      <c r="T47" s="10" t="s">
        <v>6</v>
      </c>
      <c r="U47" s="100"/>
      <c r="V47" s="42">
        <v>61</v>
      </c>
      <c r="W47" s="43">
        <f t="shared" si="23"/>
        <v>0</v>
      </c>
      <c r="Z47" s="10" t="s">
        <v>6</v>
      </c>
      <c r="AA47" s="100"/>
      <c r="AB47" s="42">
        <v>61</v>
      </c>
      <c r="AC47" s="43">
        <f t="shared" si="24"/>
        <v>0</v>
      </c>
      <c r="AF47" s="10" t="s">
        <v>6</v>
      </c>
      <c r="AG47" s="100"/>
      <c r="AH47" s="42">
        <v>61</v>
      </c>
      <c r="AI47" s="43">
        <f t="shared" si="25"/>
        <v>0</v>
      </c>
      <c r="AL47" s="10" t="s">
        <v>6</v>
      </c>
      <c r="AM47" s="100"/>
      <c r="AN47" s="42">
        <v>61</v>
      </c>
      <c r="AO47" s="43">
        <f t="shared" si="26"/>
        <v>0</v>
      </c>
      <c r="AR47" s="10" t="s">
        <v>6</v>
      </c>
      <c r="AS47" s="100"/>
      <c r="AT47" s="42">
        <v>61</v>
      </c>
      <c r="AU47" s="43">
        <f t="shared" si="27"/>
        <v>0</v>
      </c>
      <c r="AX47" s="10" t="s">
        <v>6</v>
      </c>
      <c r="AY47" s="100"/>
      <c r="AZ47" s="42">
        <v>61</v>
      </c>
      <c r="BA47" s="43">
        <f t="shared" si="28"/>
        <v>0</v>
      </c>
      <c r="BD47" s="10" t="s">
        <v>6</v>
      </c>
      <c r="BE47" s="100"/>
      <c r="BF47" s="42">
        <v>61</v>
      </c>
      <c r="BG47" s="43">
        <f t="shared" si="29"/>
        <v>0</v>
      </c>
    </row>
    <row r="48" spans="1:60" ht="14.5" customHeight="1" x14ac:dyDescent="0.35">
      <c r="B48" s="10" t="s">
        <v>7</v>
      </c>
      <c r="C48" s="100"/>
      <c r="D48" s="42">
        <v>46</v>
      </c>
      <c r="E48" s="43">
        <f t="shared" si="20"/>
        <v>0</v>
      </c>
      <c r="H48" s="10" t="s">
        <v>7</v>
      </c>
      <c r="I48" s="100"/>
      <c r="J48" s="42">
        <v>46</v>
      </c>
      <c r="K48" s="43">
        <f t="shared" si="21"/>
        <v>0</v>
      </c>
      <c r="N48" s="10" t="s">
        <v>7</v>
      </c>
      <c r="O48" s="100"/>
      <c r="P48" s="42">
        <v>46</v>
      </c>
      <c r="Q48" s="43">
        <f t="shared" si="22"/>
        <v>0</v>
      </c>
      <c r="T48" s="10" t="s">
        <v>7</v>
      </c>
      <c r="U48" s="100"/>
      <c r="V48" s="42">
        <v>46</v>
      </c>
      <c r="W48" s="43">
        <f t="shared" si="23"/>
        <v>0</v>
      </c>
      <c r="Z48" s="10" t="s">
        <v>7</v>
      </c>
      <c r="AA48" s="100"/>
      <c r="AB48" s="42">
        <v>46</v>
      </c>
      <c r="AC48" s="43">
        <f t="shared" si="24"/>
        <v>0</v>
      </c>
      <c r="AF48" s="10" t="s">
        <v>7</v>
      </c>
      <c r="AG48" s="100"/>
      <c r="AH48" s="42">
        <v>46</v>
      </c>
      <c r="AI48" s="43">
        <f t="shared" si="25"/>
        <v>0</v>
      </c>
      <c r="AL48" s="10" t="s">
        <v>7</v>
      </c>
      <c r="AM48" s="100"/>
      <c r="AN48" s="42">
        <v>46</v>
      </c>
      <c r="AO48" s="43">
        <f t="shared" si="26"/>
        <v>0</v>
      </c>
      <c r="AR48" s="10" t="s">
        <v>7</v>
      </c>
      <c r="AS48" s="100"/>
      <c r="AT48" s="42">
        <v>46</v>
      </c>
      <c r="AU48" s="43">
        <f t="shared" si="27"/>
        <v>0</v>
      </c>
      <c r="AX48" s="10" t="s">
        <v>7</v>
      </c>
      <c r="AY48" s="100"/>
      <c r="AZ48" s="42">
        <v>46</v>
      </c>
      <c r="BA48" s="43">
        <f t="shared" si="28"/>
        <v>0</v>
      </c>
      <c r="BD48" s="10" t="s">
        <v>7</v>
      </c>
      <c r="BE48" s="100"/>
      <c r="BF48" s="42">
        <v>46</v>
      </c>
      <c r="BG48" s="43">
        <f t="shared" si="29"/>
        <v>0</v>
      </c>
    </row>
    <row r="49" spans="2:60" ht="14.5" customHeight="1" x14ac:dyDescent="0.35">
      <c r="B49" s="11" t="s">
        <v>11</v>
      </c>
      <c r="C49" s="44">
        <f>SUM(C43:C48)</f>
        <v>0</v>
      </c>
      <c r="D49" s="45"/>
      <c r="E49" s="46">
        <f t="shared" ref="E49" si="30">SUM(E43:E48)</f>
        <v>0</v>
      </c>
      <c r="H49" s="11" t="s">
        <v>11</v>
      </c>
      <c r="I49" s="44">
        <f>SUM(I43:I48)</f>
        <v>0</v>
      </c>
      <c r="J49" s="45"/>
      <c r="K49" s="46">
        <f t="shared" ref="K49" si="31">SUM(K43:K48)</f>
        <v>0</v>
      </c>
      <c r="N49" s="11" t="s">
        <v>11</v>
      </c>
      <c r="O49" s="44">
        <f>SUM(O43:O48)</f>
        <v>0</v>
      </c>
      <c r="P49" s="45"/>
      <c r="Q49" s="46">
        <f t="shared" ref="Q49" si="32">SUM(Q43:Q48)</f>
        <v>0</v>
      </c>
      <c r="T49" s="11" t="s">
        <v>11</v>
      </c>
      <c r="U49" s="44">
        <f>SUM(U43:U48)</f>
        <v>0</v>
      </c>
      <c r="V49" s="45"/>
      <c r="W49" s="46">
        <f t="shared" ref="W49" si="33">SUM(W43:W48)</f>
        <v>0</v>
      </c>
      <c r="Z49" s="11" t="s">
        <v>11</v>
      </c>
      <c r="AA49" s="44">
        <f>SUM(AA43:AA48)</f>
        <v>0</v>
      </c>
      <c r="AB49" s="45"/>
      <c r="AC49" s="46">
        <f t="shared" ref="AC49" si="34">SUM(AC43:AC48)</f>
        <v>0</v>
      </c>
      <c r="AF49" s="11" t="s">
        <v>11</v>
      </c>
      <c r="AG49" s="44">
        <f>SUM(AG43:AG48)</f>
        <v>0</v>
      </c>
      <c r="AH49" s="45"/>
      <c r="AI49" s="46">
        <f t="shared" ref="AI49" si="35">SUM(AI43:AI48)</f>
        <v>0</v>
      </c>
      <c r="AL49" s="11" t="s">
        <v>11</v>
      </c>
      <c r="AM49" s="44">
        <f>SUM(AM43:AM48)</f>
        <v>0</v>
      </c>
      <c r="AN49" s="45"/>
      <c r="AO49" s="46">
        <f t="shared" ref="AO49" si="36">SUM(AO43:AO48)</f>
        <v>0</v>
      </c>
      <c r="AR49" s="11" t="s">
        <v>11</v>
      </c>
      <c r="AS49" s="44">
        <f>SUM(AS43:AS48)</f>
        <v>0</v>
      </c>
      <c r="AT49" s="45"/>
      <c r="AU49" s="46">
        <f t="shared" ref="AU49" si="37">SUM(AU43:AU48)</f>
        <v>0</v>
      </c>
      <c r="AX49" s="11" t="s">
        <v>11</v>
      </c>
      <c r="AY49" s="44">
        <f>SUM(AY43:AY48)</f>
        <v>0</v>
      </c>
      <c r="AZ49" s="45"/>
      <c r="BA49" s="46">
        <f t="shared" ref="BA49" si="38">SUM(BA43:BA48)</f>
        <v>0</v>
      </c>
      <c r="BD49" s="11" t="s">
        <v>11</v>
      </c>
      <c r="BE49" s="44">
        <f>SUM(BE43:BE48)</f>
        <v>0</v>
      </c>
      <c r="BF49" s="45"/>
      <c r="BG49" s="46">
        <f t="shared" ref="BG49" si="39">SUM(BG43:BG48)</f>
        <v>0</v>
      </c>
    </row>
    <row r="50" spans="2:60" ht="14.5" customHeight="1" x14ac:dyDescent="0.35">
      <c r="B50" s="10" t="s">
        <v>14</v>
      </c>
      <c r="C50" s="47"/>
      <c r="D50" s="48"/>
      <c r="E50" s="43">
        <f>E49*0.2</f>
        <v>0</v>
      </c>
      <c r="H50" s="10" t="s">
        <v>14</v>
      </c>
      <c r="I50" s="47"/>
      <c r="J50" s="48"/>
      <c r="K50" s="43">
        <f>K49*0.2</f>
        <v>0</v>
      </c>
      <c r="N50" s="10" t="s">
        <v>14</v>
      </c>
      <c r="O50" s="47"/>
      <c r="P50" s="48"/>
      <c r="Q50" s="43">
        <f>Q49*0.2</f>
        <v>0</v>
      </c>
      <c r="T50" s="10" t="s">
        <v>14</v>
      </c>
      <c r="U50" s="47"/>
      <c r="V50" s="48"/>
      <c r="W50" s="43">
        <f>W49*0.2</f>
        <v>0</v>
      </c>
      <c r="Z50" s="10" t="s">
        <v>14</v>
      </c>
      <c r="AA50" s="47"/>
      <c r="AB50" s="48"/>
      <c r="AC50" s="43">
        <f>AC49*0.2</f>
        <v>0</v>
      </c>
      <c r="AF50" s="10" t="s">
        <v>14</v>
      </c>
      <c r="AG50" s="47"/>
      <c r="AH50" s="48"/>
      <c r="AI50" s="43">
        <f>AI49*0.2</f>
        <v>0</v>
      </c>
      <c r="AL50" s="10" t="s">
        <v>14</v>
      </c>
      <c r="AM50" s="47"/>
      <c r="AN50" s="48"/>
      <c r="AO50" s="43">
        <f>AO49*0.2</f>
        <v>0</v>
      </c>
      <c r="AR50" s="10" t="s">
        <v>14</v>
      </c>
      <c r="AS50" s="47"/>
      <c r="AT50" s="48"/>
      <c r="AU50" s="43">
        <f>AU49*0.2</f>
        <v>0</v>
      </c>
      <c r="AX50" s="10" t="s">
        <v>14</v>
      </c>
      <c r="AY50" s="47"/>
      <c r="AZ50" s="48"/>
      <c r="BA50" s="43">
        <f>BA49*0.2</f>
        <v>0</v>
      </c>
      <c r="BD50" s="10" t="s">
        <v>14</v>
      </c>
      <c r="BE50" s="47"/>
      <c r="BF50" s="48"/>
      <c r="BG50" s="43">
        <f>BG49*0.2</f>
        <v>0</v>
      </c>
    </row>
    <row r="51" spans="2:60" ht="14.5" customHeight="1" x14ac:dyDescent="0.35">
      <c r="B51" s="32" t="s">
        <v>12</v>
      </c>
      <c r="C51" s="49"/>
      <c r="D51" s="50"/>
      <c r="E51" s="51">
        <f>E49+E50</f>
        <v>0</v>
      </c>
      <c r="H51" s="32" t="s">
        <v>12</v>
      </c>
      <c r="I51" s="49"/>
      <c r="J51" s="50"/>
      <c r="K51" s="51">
        <f>K49+K50</f>
        <v>0</v>
      </c>
      <c r="N51" s="32" t="s">
        <v>12</v>
      </c>
      <c r="O51" s="49"/>
      <c r="P51" s="50"/>
      <c r="Q51" s="51">
        <f>Q49+Q50</f>
        <v>0</v>
      </c>
      <c r="T51" s="32" t="s">
        <v>12</v>
      </c>
      <c r="U51" s="49"/>
      <c r="V51" s="50"/>
      <c r="W51" s="51">
        <f>W49+W50</f>
        <v>0</v>
      </c>
      <c r="Z51" s="32" t="s">
        <v>12</v>
      </c>
      <c r="AA51" s="49"/>
      <c r="AB51" s="50"/>
      <c r="AC51" s="51">
        <f>AC49+AC50</f>
        <v>0</v>
      </c>
      <c r="AF51" s="32" t="s">
        <v>12</v>
      </c>
      <c r="AG51" s="49"/>
      <c r="AH51" s="50"/>
      <c r="AI51" s="51">
        <f>AI49+AI50</f>
        <v>0</v>
      </c>
      <c r="AL51" s="32" t="s">
        <v>12</v>
      </c>
      <c r="AM51" s="49"/>
      <c r="AN51" s="50"/>
      <c r="AO51" s="51">
        <f>AO49+AO50</f>
        <v>0</v>
      </c>
      <c r="AR51" s="32" t="s">
        <v>12</v>
      </c>
      <c r="AS51" s="49"/>
      <c r="AT51" s="50"/>
      <c r="AU51" s="51">
        <f>AU49+AU50</f>
        <v>0</v>
      </c>
      <c r="AX51" s="32" t="s">
        <v>12</v>
      </c>
      <c r="AY51" s="49"/>
      <c r="AZ51" s="50"/>
      <c r="BA51" s="51">
        <f>BA49+BA50</f>
        <v>0</v>
      </c>
      <c r="BD51" s="32" t="s">
        <v>12</v>
      </c>
      <c r="BE51" s="49"/>
      <c r="BF51" s="50"/>
      <c r="BG51" s="51">
        <f>BG49+BG50</f>
        <v>0</v>
      </c>
    </row>
    <row r="53" spans="2:60" ht="15.5" x14ac:dyDescent="0.35">
      <c r="B53" s="19" t="s">
        <v>16</v>
      </c>
      <c r="C53" s="13"/>
      <c r="D53" s="13"/>
      <c r="E53" s="13"/>
      <c r="F53" s="14"/>
      <c r="H53" s="19" t="s">
        <v>16</v>
      </c>
      <c r="I53" s="13"/>
      <c r="J53" s="13"/>
      <c r="K53" s="13"/>
      <c r="L53" s="14"/>
      <c r="N53" s="19" t="s">
        <v>16</v>
      </c>
      <c r="O53" s="13"/>
      <c r="P53" s="13"/>
      <c r="Q53" s="13"/>
      <c r="R53" s="14"/>
      <c r="T53" s="19" t="s">
        <v>16</v>
      </c>
      <c r="U53" s="13"/>
      <c r="V53" s="13"/>
      <c r="W53" s="13"/>
      <c r="X53" s="14"/>
      <c r="Z53" s="19" t="s">
        <v>16</v>
      </c>
      <c r="AA53" s="13"/>
      <c r="AB53" s="13"/>
      <c r="AC53" s="13"/>
      <c r="AD53" s="14"/>
      <c r="AF53" s="19" t="s">
        <v>16</v>
      </c>
      <c r="AG53" s="13"/>
      <c r="AH53" s="13"/>
      <c r="AI53" s="13"/>
      <c r="AJ53" s="14"/>
      <c r="AL53" s="19" t="s">
        <v>16</v>
      </c>
      <c r="AM53" s="13"/>
      <c r="AN53" s="13"/>
      <c r="AO53" s="13"/>
      <c r="AP53" s="14"/>
      <c r="AR53" s="19" t="s">
        <v>16</v>
      </c>
      <c r="AS53" s="13"/>
      <c r="AT53" s="13"/>
      <c r="AU53" s="13"/>
      <c r="AV53" s="14"/>
      <c r="AX53" s="19" t="s">
        <v>16</v>
      </c>
      <c r="AY53" s="13"/>
      <c r="AZ53" s="13"/>
      <c r="BA53" s="13"/>
      <c r="BB53" s="14"/>
      <c r="BD53" s="19" t="s">
        <v>16</v>
      </c>
      <c r="BE53" s="13"/>
      <c r="BF53" s="13"/>
      <c r="BG53" s="13"/>
      <c r="BH53" s="14"/>
    </row>
    <row r="54" spans="2:60" x14ac:dyDescent="0.35">
      <c r="B54" s="12" t="s">
        <v>18</v>
      </c>
      <c r="C54" s="29"/>
      <c r="D54" s="20"/>
      <c r="E54" s="29" t="s">
        <v>19</v>
      </c>
      <c r="F54" s="14" t="s">
        <v>10</v>
      </c>
      <c r="H54" s="12" t="s">
        <v>18</v>
      </c>
      <c r="I54" s="29"/>
      <c r="J54" s="20"/>
      <c r="K54" s="29" t="s">
        <v>19</v>
      </c>
      <c r="L54" s="14" t="s">
        <v>10</v>
      </c>
      <c r="N54" s="12" t="s">
        <v>18</v>
      </c>
      <c r="O54" s="29"/>
      <c r="P54" s="20"/>
      <c r="Q54" s="29" t="s">
        <v>19</v>
      </c>
      <c r="R54" s="14" t="s">
        <v>10</v>
      </c>
      <c r="T54" s="12" t="s">
        <v>18</v>
      </c>
      <c r="U54" s="29"/>
      <c r="V54" s="20"/>
      <c r="W54" s="29" t="s">
        <v>19</v>
      </c>
      <c r="X54" s="14" t="s">
        <v>10</v>
      </c>
      <c r="Z54" s="12" t="s">
        <v>18</v>
      </c>
      <c r="AA54" s="29"/>
      <c r="AB54" s="20"/>
      <c r="AC54" s="29" t="s">
        <v>19</v>
      </c>
      <c r="AD54" s="14" t="s">
        <v>10</v>
      </c>
      <c r="AF54" s="12" t="s">
        <v>18</v>
      </c>
      <c r="AG54" s="29"/>
      <c r="AH54" s="20"/>
      <c r="AI54" s="29" t="s">
        <v>19</v>
      </c>
      <c r="AJ54" s="14" t="s">
        <v>10</v>
      </c>
      <c r="AL54" s="12" t="s">
        <v>18</v>
      </c>
      <c r="AM54" s="29"/>
      <c r="AN54" s="20"/>
      <c r="AO54" s="29" t="s">
        <v>19</v>
      </c>
      <c r="AP54" s="14" t="s">
        <v>10</v>
      </c>
      <c r="AR54" s="12" t="s">
        <v>18</v>
      </c>
      <c r="AS54" s="29"/>
      <c r="AT54" s="20"/>
      <c r="AU54" s="29" t="s">
        <v>19</v>
      </c>
      <c r="AV54" s="14" t="s">
        <v>10</v>
      </c>
      <c r="AX54" s="12" t="s">
        <v>18</v>
      </c>
      <c r="AY54" s="29"/>
      <c r="AZ54" s="20"/>
      <c r="BA54" s="29" t="s">
        <v>19</v>
      </c>
      <c r="BB54" s="14" t="s">
        <v>10</v>
      </c>
      <c r="BD54" s="12" t="s">
        <v>18</v>
      </c>
      <c r="BE54" s="29"/>
      <c r="BF54" s="20"/>
      <c r="BG54" s="29" t="s">
        <v>19</v>
      </c>
      <c r="BH54" s="14" t="s">
        <v>10</v>
      </c>
    </row>
    <row r="55" spans="2:60" x14ac:dyDescent="0.35">
      <c r="B55" s="173"/>
      <c r="C55" s="176"/>
      <c r="D55" s="174"/>
      <c r="E55" s="101"/>
      <c r="F55" s="101"/>
      <c r="H55" s="173"/>
      <c r="I55" s="176"/>
      <c r="J55" s="174"/>
      <c r="K55" s="101"/>
      <c r="L55" s="101"/>
      <c r="N55" s="173"/>
      <c r="O55" s="176"/>
      <c r="P55" s="174"/>
      <c r="Q55" s="101"/>
      <c r="R55" s="101"/>
      <c r="T55" s="173"/>
      <c r="U55" s="176"/>
      <c r="V55" s="174"/>
      <c r="W55" s="101"/>
      <c r="X55" s="101"/>
      <c r="Z55" s="173"/>
      <c r="AA55" s="176"/>
      <c r="AB55" s="174"/>
      <c r="AC55" s="101"/>
      <c r="AD55" s="101"/>
      <c r="AF55" s="173"/>
      <c r="AG55" s="176"/>
      <c r="AH55" s="174"/>
      <c r="AI55" s="101"/>
      <c r="AJ55" s="101"/>
      <c r="AL55" s="173"/>
      <c r="AM55" s="176"/>
      <c r="AN55" s="174"/>
      <c r="AO55" s="101"/>
      <c r="AP55" s="101"/>
      <c r="AR55" s="173"/>
      <c r="AS55" s="176"/>
      <c r="AT55" s="174"/>
      <c r="AU55" s="101"/>
      <c r="AV55" s="101"/>
      <c r="AX55" s="173"/>
      <c r="AY55" s="176"/>
      <c r="AZ55" s="174"/>
      <c r="BA55" s="101"/>
      <c r="BB55" s="101"/>
      <c r="BD55" s="173"/>
      <c r="BE55" s="176"/>
      <c r="BF55" s="174"/>
      <c r="BG55" s="101"/>
      <c r="BH55" s="101"/>
    </row>
    <row r="56" spans="2:60" x14ac:dyDescent="0.35">
      <c r="B56" s="173"/>
      <c r="C56" s="176"/>
      <c r="D56" s="174"/>
      <c r="E56" s="101"/>
      <c r="F56" s="101"/>
      <c r="H56" s="173"/>
      <c r="I56" s="176"/>
      <c r="J56" s="174"/>
      <c r="K56" s="101"/>
      <c r="L56" s="101"/>
      <c r="N56" s="173"/>
      <c r="O56" s="176"/>
      <c r="P56" s="174"/>
      <c r="Q56" s="101"/>
      <c r="R56" s="101"/>
      <c r="T56" s="173"/>
      <c r="U56" s="176"/>
      <c r="V56" s="174"/>
      <c r="W56" s="101"/>
      <c r="X56" s="101"/>
      <c r="Z56" s="173"/>
      <c r="AA56" s="176"/>
      <c r="AB56" s="174"/>
      <c r="AC56" s="101"/>
      <c r="AD56" s="101"/>
      <c r="AF56" s="173"/>
      <c r="AG56" s="176"/>
      <c r="AH56" s="174"/>
      <c r="AI56" s="101"/>
      <c r="AJ56" s="101"/>
      <c r="AL56" s="173"/>
      <c r="AM56" s="176"/>
      <c r="AN56" s="174"/>
      <c r="AO56" s="101"/>
      <c r="AP56" s="101"/>
      <c r="AR56" s="173"/>
      <c r="AS56" s="176"/>
      <c r="AT56" s="174"/>
      <c r="AU56" s="101"/>
      <c r="AV56" s="101"/>
      <c r="AX56" s="173"/>
      <c r="AY56" s="176"/>
      <c r="AZ56" s="174"/>
      <c r="BA56" s="101"/>
      <c r="BB56" s="101"/>
      <c r="BD56" s="173"/>
      <c r="BE56" s="176"/>
      <c r="BF56" s="174"/>
      <c r="BG56" s="101"/>
      <c r="BH56" s="101"/>
    </row>
    <row r="57" spans="2:60" x14ac:dyDescent="0.35">
      <c r="B57" s="173"/>
      <c r="C57" s="176"/>
      <c r="D57" s="174"/>
      <c r="E57" s="101"/>
      <c r="F57" s="101"/>
      <c r="H57" s="173"/>
      <c r="I57" s="176"/>
      <c r="J57" s="174"/>
      <c r="K57" s="101"/>
      <c r="L57" s="101"/>
      <c r="N57" s="173"/>
      <c r="O57" s="176"/>
      <c r="P57" s="174"/>
      <c r="Q57" s="101"/>
      <c r="R57" s="101"/>
      <c r="T57" s="173"/>
      <c r="U57" s="176"/>
      <c r="V57" s="174"/>
      <c r="W57" s="101"/>
      <c r="X57" s="101"/>
      <c r="Z57" s="173"/>
      <c r="AA57" s="176"/>
      <c r="AB57" s="174"/>
      <c r="AC57" s="101"/>
      <c r="AD57" s="101"/>
      <c r="AF57" s="173"/>
      <c r="AG57" s="176"/>
      <c r="AH57" s="174"/>
      <c r="AI57" s="101"/>
      <c r="AJ57" s="101"/>
      <c r="AL57" s="173"/>
      <c r="AM57" s="176"/>
      <c r="AN57" s="174"/>
      <c r="AO57" s="101"/>
      <c r="AP57" s="101"/>
      <c r="AR57" s="173"/>
      <c r="AS57" s="176"/>
      <c r="AT57" s="174"/>
      <c r="AU57" s="101"/>
      <c r="AV57" s="101"/>
      <c r="AX57" s="173"/>
      <c r="AY57" s="176"/>
      <c r="AZ57" s="174"/>
      <c r="BA57" s="101"/>
      <c r="BB57" s="101"/>
      <c r="BD57" s="173"/>
      <c r="BE57" s="176"/>
      <c r="BF57" s="174"/>
      <c r="BG57" s="101"/>
      <c r="BH57" s="101"/>
    </row>
    <row r="58" spans="2:60" x14ac:dyDescent="0.35">
      <c r="B58" s="173"/>
      <c r="C58" s="176"/>
      <c r="D58" s="174"/>
      <c r="E58" s="101"/>
      <c r="F58" s="101"/>
      <c r="H58" s="173"/>
      <c r="I58" s="176"/>
      <c r="J58" s="174"/>
      <c r="K58" s="101"/>
      <c r="L58" s="101"/>
      <c r="N58" s="173"/>
      <c r="O58" s="176"/>
      <c r="P58" s="174"/>
      <c r="Q58" s="101"/>
      <c r="R58" s="101"/>
      <c r="T58" s="173"/>
      <c r="U58" s="176"/>
      <c r="V58" s="174"/>
      <c r="W58" s="101"/>
      <c r="X58" s="101"/>
      <c r="Z58" s="173"/>
      <c r="AA58" s="176"/>
      <c r="AB58" s="174"/>
      <c r="AC58" s="101"/>
      <c r="AD58" s="101"/>
      <c r="AF58" s="173"/>
      <c r="AG58" s="176"/>
      <c r="AH58" s="174"/>
      <c r="AI58" s="101"/>
      <c r="AJ58" s="101"/>
      <c r="AL58" s="173"/>
      <c r="AM58" s="176"/>
      <c r="AN58" s="174"/>
      <c r="AO58" s="101"/>
      <c r="AP58" s="101"/>
      <c r="AR58" s="173"/>
      <c r="AS58" s="176"/>
      <c r="AT58" s="174"/>
      <c r="AU58" s="101"/>
      <c r="AV58" s="101"/>
      <c r="AX58" s="173"/>
      <c r="AY58" s="176"/>
      <c r="AZ58" s="174"/>
      <c r="BA58" s="101"/>
      <c r="BB58" s="101"/>
      <c r="BD58" s="173"/>
      <c r="BE58" s="176"/>
      <c r="BF58" s="174"/>
      <c r="BG58" s="101"/>
      <c r="BH58" s="101"/>
    </row>
    <row r="59" spans="2:60" x14ac:dyDescent="0.35">
      <c r="B59" s="173"/>
      <c r="C59" s="176"/>
      <c r="D59" s="174"/>
      <c r="E59" s="101"/>
      <c r="F59" s="101"/>
      <c r="H59" s="173"/>
      <c r="I59" s="176"/>
      <c r="J59" s="174"/>
      <c r="K59" s="101"/>
      <c r="L59" s="101"/>
      <c r="N59" s="173"/>
      <c r="O59" s="176"/>
      <c r="P59" s="174"/>
      <c r="Q59" s="101"/>
      <c r="R59" s="101"/>
      <c r="T59" s="173"/>
      <c r="U59" s="176"/>
      <c r="V59" s="174"/>
      <c r="W59" s="101"/>
      <c r="X59" s="101"/>
      <c r="Z59" s="173"/>
      <c r="AA59" s="176"/>
      <c r="AB59" s="174"/>
      <c r="AC59" s="101"/>
      <c r="AD59" s="101"/>
      <c r="AF59" s="173"/>
      <c r="AG59" s="176"/>
      <c r="AH59" s="174"/>
      <c r="AI59" s="101"/>
      <c r="AJ59" s="101"/>
      <c r="AL59" s="173"/>
      <c r="AM59" s="176"/>
      <c r="AN59" s="174"/>
      <c r="AO59" s="101"/>
      <c r="AP59" s="101"/>
      <c r="AR59" s="173"/>
      <c r="AS59" s="176"/>
      <c r="AT59" s="174"/>
      <c r="AU59" s="101"/>
      <c r="AV59" s="101"/>
      <c r="AX59" s="173"/>
      <c r="AY59" s="176"/>
      <c r="AZ59" s="174"/>
      <c r="BA59" s="101"/>
      <c r="BB59" s="101"/>
      <c r="BD59" s="173"/>
      <c r="BE59" s="176"/>
      <c r="BF59" s="174"/>
      <c r="BG59" s="101"/>
      <c r="BH59" s="101"/>
    </row>
    <row r="60" spans="2:60" x14ac:dyDescent="0.35">
      <c r="B60" s="173"/>
      <c r="C60" s="176"/>
      <c r="D60" s="174"/>
      <c r="E60" s="101"/>
      <c r="F60" s="101"/>
      <c r="H60" s="173"/>
      <c r="I60" s="176"/>
      <c r="J60" s="174"/>
      <c r="K60" s="101"/>
      <c r="L60" s="101"/>
      <c r="N60" s="173"/>
      <c r="O60" s="176"/>
      <c r="P60" s="174"/>
      <c r="Q60" s="101"/>
      <c r="R60" s="101"/>
      <c r="T60" s="173"/>
      <c r="U60" s="176"/>
      <c r="V60" s="174"/>
      <c r="W60" s="101"/>
      <c r="X60" s="101"/>
      <c r="Z60" s="173"/>
      <c r="AA60" s="176"/>
      <c r="AB60" s="174"/>
      <c r="AC60" s="101"/>
      <c r="AD60" s="101"/>
      <c r="AF60" s="173"/>
      <c r="AG60" s="176"/>
      <c r="AH60" s="174"/>
      <c r="AI60" s="101"/>
      <c r="AJ60" s="101"/>
      <c r="AL60" s="173"/>
      <c r="AM60" s="176"/>
      <c r="AN60" s="174"/>
      <c r="AO60" s="101"/>
      <c r="AP60" s="101"/>
      <c r="AR60" s="173"/>
      <c r="AS60" s="176"/>
      <c r="AT60" s="174"/>
      <c r="AU60" s="101"/>
      <c r="AV60" s="101"/>
      <c r="AX60" s="173"/>
      <c r="AY60" s="176"/>
      <c r="AZ60" s="174"/>
      <c r="BA60" s="101"/>
      <c r="BB60" s="101"/>
      <c r="BD60" s="173"/>
      <c r="BE60" s="176"/>
      <c r="BF60" s="174"/>
      <c r="BG60" s="101"/>
      <c r="BH60" s="101"/>
    </row>
    <row r="61" spans="2:60" x14ac:dyDescent="0.35">
      <c r="B61" s="173"/>
      <c r="C61" s="176"/>
      <c r="D61" s="174"/>
      <c r="E61" s="101"/>
      <c r="F61" s="101"/>
      <c r="H61" s="173"/>
      <c r="I61" s="176"/>
      <c r="J61" s="174"/>
      <c r="K61" s="101"/>
      <c r="L61" s="101"/>
      <c r="N61" s="173"/>
      <c r="O61" s="176"/>
      <c r="P61" s="174"/>
      <c r="Q61" s="101"/>
      <c r="R61" s="101"/>
      <c r="T61" s="173"/>
      <c r="U61" s="176"/>
      <c r="V61" s="174"/>
      <c r="W61" s="101"/>
      <c r="X61" s="101"/>
      <c r="Z61" s="173"/>
      <c r="AA61" s="176"/>
      <c r="AB61" s="174"/>
      <c r="AC61" s="101"/>
      <c r="AD61" s="101"/>
      <c r="AF61" s="173"/>
      <c r="AG61" s="176"/>
      <c r="AH61" s="174"/>
      <c r="AI61" s="101"/>
      <c r="AJ61" s="101"/>
      <c r="AL61" s="173"/>
      <c r="AM61" s="176"/>
      <c r="AN61" s="174"/>
      <c r="AO61" s="101"/>
      <c r="AP61" s="101"/>
      <c r="AR61" s="173"/>
      <c r="AS61" s="176"/>
      <c r="AT61" s="174"/>
      <c r="AU61" s="101"/>
      <c r="AV61" s="101"/>
      <c r="AX61" s="173"/>
      <c r="AY61" s="176"/>
      <c r="AZ61" s="174"/>
      <c r="BA61" s="101"/>
      <c r="BB61" s="101"/>
      <c r="BD61" s="173"/>
      <c r="BE61" s="176"/>
      <c r="BF61" s="174"/>
      <c r="BG61" s="101"/>
      <c r="BH61" s="101"/>
    </row>
    <row r="62" spans="2:60" x14ac:dyDescent="0.35">
      <c r="B62" s="173"/>
      <c r="C62" s="176"/>
      <c r="D62" s="174"/>
      <c r="E62" s="101"/>
      <c r="F62" s="101"/>
      <c r="H62" s="173"/>
      <c r="I62" s="176"/>
      <c r="J62" s="174"/>
      <c r="K62" s="101"/>
      <c r="L62" s="101"/>
      <c r="N62" s="173"/>
      <c r="O62" s="176"/>
      <c r="P62" s="174"/>
      <c r="Q62" s="101"/>
      <c r="R62" s="101"/>
      <c r="T62" s="173"/>
      <c r="U62" s="176"/>
      <c r="V62" s="174"/>
      <c r="W62" s="101"/>
      <c r="X62" s="101"/>
      <c r="Z62" s="173"/>
      <c r="AA62" s="176"/>
      <c r="AB62" s="174"/>
      <c r="AC62" s="101"/>
      <c r="AD62" s="101"/>
      <c r="AF62" s="173"/>
      <c r="AG62" s="176"/>
      <c r="AH62" s="174"/>
      <c r="AI62" s="101"/>
      <c r="AJ62" s="101"/>
      <c r="AL62" s="173"/>
      <c r="AM62" s="176"/>
      <c r="AN62" s="174"/>
      <c r="AO62" s="101"/>
      <c r="AP62" s="101"/>
      <c r="AR62" s="173"/>
      <c r="AS62" s="176"/>
      <c r="AT62" s="174"/>
      <c r="AU62" s="101"/>
      <c r="AV62" s="101"/>
      <c r="AX62" s="173"/>
      <c r="AY62" s="176"/>
      <c r="AZ62" s="174"/>
      <c r="BA62" s="101"/>
      <c r="BB62" s="101"/>
      <c r="BD62" s="173"/>
      <c r="BE62" s="176"/>
      <c r="BF62" s="174"/>
      <c r="BG62" s="101"/>
      <c r="BH62" s="101"/>
    </row>
    <row r="63" spans="2:60" x14ac:dyDescent="0.35">
      <c r="B63" s="173"/>
      <c r="C63" s="176"/>
      <c r="D63" s="174"/>
      <c r="E63" s="101"/>
      <c r="F63" s="101"/>
      <c r="H63" s="173"/>
      <c r="I63" s="176"/>
      <c r="J63" s="174"/>
      <c r="K63" s="101"/>
      <c r="L63" s="101"/>
      <c r="N63" s="173"/>
      <c r="O63" s="176"/>
      <c r="P63" s="174"/>
      <c r="Q63" s="101"/>
      <c r="R63" s="101"/>
      <c r="T63" s="173"/>
      <c r="U63" s="176"/>
      <c r="V63" s="174"/>
      <c r="W63" s="101"/>
      <c r="X63" s="101"/>
      <c r="Z63" s="173"/>
      <c r="AA63" s="176"/>
      <c r="AB63" s="174"/>
      <c r="AC63" s="101"/>
      <c r="AD63" s="101"/>
      <c r="AF63" s="173"/>
      <c r="AG63" s="176"/>
      <c r="AH63" s="174"/>
      <c r="AI63" s="101"/>
      <c r="AJ63" s="101"/>
      <c r="AL63" s="173"/>
      <c r="AM63" s="176"/>
      <c r="AN63" s="174"/>
      <c r="AO63" s="101"/>
      <c r="AP63" s="101"/>
      <c r="AR63" s="173"/>
      <c r="AS63" s="176"/>
      <c r="AT63" s="174"/>
      <c r="AU63" s="101"/>
      <c r="AV63" s="101"/>
      <c r="AX63" s="173"/>
      <c r="AY63" s="176"/>
      <c r="AZ63" s="174"/>
      <c r="BA63" s="101"/>
      <c r="BB63" s="101"/>
      <c r="BD63" s="173"/>
      <c r="BE63" s="176"/>
      <c r="BF63" s="174"/>
      <c r="BG63" s="101"/>
      <c r="BH63" s="101"/>
    </row>
    <row r="64" spans="2:60" x14ac:dyDescent="0.35">
      <c r="B64" s="173"/>
      <c r="C64" s="176"/>
      <c r="D64" s="174"/>
      <c r="E64" s="101"/>
      <c r="F64" s="101"/>
      <c r="H64" s="173"/>
      <c r="I64" s="176"/>
      <c r="J64" s="174"/>
      <c r="K64" s="101"/>
      <c r="L64" s="101"/>
      <c r="N64" s="173"/>
      <c r="O64" s="176"/>
      <c r="P64" s="174"/>
      <c r="Q64" s="101"/>
      <c r="R64" s="101"/>
      <c r="T64" s="173"/>
      <c r="U64" s="176"/>
      <c r="V64" s="174"/>
      <c r="W64" s="101"/>
      <c r="X64" s="101"/>
      <c r="Z64" s="173"/>
      <c r="AA64" s="176"/>
      <c r="AB64" s="174"/>
      <c r="AC64" s="101"/>
      <c r="AD64" s="101"/>
      <c r="AF64" s="173"/>
      <c r="AG64" s="176"/>
      <c r="AH64" s="174"/>
      <c r="AI64" s="101"/>
      <c r="AJ64" s="101"/>
      <c r="AL64" s="173"/>
      <c r="AM64" s="176"/>
      <c r="AN64" s="174"/>
      <c r="AO64" s="101"/>
      <c r="AP64" s="101"/>
      <c r="AR64" s="173"/>
      <c r="AS64" s="176"/>
      <c r="AT64" s="174"/>
      <c r="AU64" s="101"/>
      <c r="AV64" s="101"/>
      <c r="AX64" s="173"/>
      <c r="AY64" s="176"/>
      <c r="AZ64" s="174"/>
      <c r="BA64" s="101"/>
      <c r="BB64" s="101"/>
      <c r="BD64" s="173"/>
      <c r="BE64" s="176"/>
      <c r="BF64" s="174"/>
      <c r="BG64" s="101"/>
      <c r="BH64" s="101"/>
    </row>
    <row r="65" spans="2:60" x14ac:dyDescent="0.35">
      <c r="B65" s="173"/>
      <c r="C65" s="176"/>
      <c r="D65" s="174"/>
      <c r="E65" s="101"/>
      <c r="F65" s="101"/>
      <c r="H65" s="173"/>
      <c r="I65" s="176"/>
      <c r="J65" s="174"/>
      <c r="K65" s="101"/>
      <c r="L65" s="101"/>
      <c r="N65" s="173"/>
      <c r="O65" s="176"/>
      <c r="P65" s="174"/>
      <c r="Q65" s="101"/>
      <c r="R65" s="101"/>
      <c r="T65" s="173"/>
      <c r="U65" s="176"/>
      <c r="V65" s="174"/>
      <c r="W65" s="101"/>
      <c r="X65" s="101"/>
      <c r="Z65" s="173"/>
      <c r="AA65" s="176"/>
      <c r="AB65" s="174"/>
      <c r="AC65" s="101"/>
      <c r="AD65" s="101"/>
      <c r="AF65" s="173"/>
      <c r="AG65" s="176"/>
      <c r="AH65" s="174"/>
      <c r="AI65" s="101"/>
      <c r="AJ65" s="101"/>
      <c r="AL65" s="173"/>
      <c r="AM65" s="176"/>
      <c r="AN65" s="174"/>
      <c r="AO65" s="101"/>
      <c r="AP65" s="101"/>
      <c r="AR65" s="173"/>
      <c r="AS65" s="176"/>
      <c r="AT65" s="174"/>
      <c r="AU65" s="101"/>
      <c r="AV65" s="101"/>
      <c r="AX65" s="173"/>
      <c r="AY65" s="176"/>
      <c r="AZ65" s="174"/>
      <c r="BA65" s="101"/>
      <c r="BB65" s="101"/>
      <c r="BD65" s="173"/>
      <c r="BE65" s="176"/>
      <c r="BF65" s="174"/>
      <c r="BG65" s="101"/>
      <c r="BH65" s="101"/>
    </row>
    <row r="66" spans="2:60" x14ac:dyDescent="0.35">
      <c r="B66" s="173"/>
      <c r="C66" s="176"/>
      <c r="D66" s="174"/>
      <c r="E66" s="101"/>
      <c r="F66" s="101"/>
      <c r="H66" s="173"/>
      <c r="I66" s="176"/>
      <c r="J66" s="174"/>
      <c r="K66" s="101"/>
      <c r="L66" s="101"/>
      <c r="N66" s="173"/>
      <c r="O66" s="176"/>
      <c r="P66" s="174"/>
      <c r="Q66" s="101"/>
      <c r="R66" s="101"/>
      <c r="T66" s="173"/>
      <c r="U66" s="176"/>
      <c r="V66" s="174"/>
      <c r="W66" s="101"/>
      <c r="X66" s="101"/>
      <c r="Z66" s="173"/>
      <c r="AA66" s="176"/>
      <c r="AB66" s="174"/>
      <c r="AC66" s="101"/>
      <c r="AD66" s="101"/>
      <c r="AF66" s="173"/>
      <c r="AG66" s="176"/>
      <c r="AH66" s="174"/>
      <c r="AI66" s="101"/>
      <c r="AJ66" s="101"/>
      <c r="AL66" s="173"/>
      <c r="AM66" s="176"/>
      <c r="AN66" s="174"/>
      <c r="AO66" s="101"/>
      <c r="AP66" s="101"/>
      <c r="AR66" s="173"/>
      <c r="AS66" s="176"/>
      <c r="AT66" s="174"/>
      <c r="AU66" s="101"/>
      <c r="AV66" s="101"/>
      <c r="AX66" s="173"/>
      <c r="AY66" s="176"/>
      <c r="AZ66" s="174"/>
      <c r="BA66" s="101"/>
      <c r="BB66" s="101"/>
      <c r="BD66" s="173"/>
      <c r="BE66" s="176"/>
      <c r="BF66" s="174"/>
      <c r="BG66" s="101"/>
      <c r="BH66" s="101"/>
    </row>
    <row r="67" spans="2:60" x14ac:dyDescent="0.35">
      <c r="B67" s="173"/>
      <c r="C67" s="176"/>
      <c r="D67" s="174"/>
      <c r="E67" s="101"/>
      <c r="F67" s="101"/>
      <c r="H67" s="173"/>
      <c r="I67" s="176"/>
      <c r="J67" s="174"/>
      <c r="K67" s="101"/>
      <c r="L67" s="101"/>
      <c r="N67" s="173"/>
      <c r="O67" s="176"/>
      <c r="P67" s="174"/>
      <c r="Q67" s="101"/>
      <c r="R67" s="101"/>
      <c r="T67" s="173"/>
      <c r="U67" s="176"/>
      <c r="V67" s="174"/>
      <c r="W67" s="101"/>
      <c r="X67" s="101"/>
      <c r="Z67" s="173"/>
      <c r="AA67" s="176"/>
      <c r="AB67" s="174"/>
      <c r="AC67" s="101"/>
      <c r="AD67" s="101"/>
      <c r="AF67" s="173"/>
      <c r="AG67" s="176"/>
      <c r="AH67" s="174"/>
      <c r="AI67" s="101"/>
      <c r="AJ67" s="101"/>
      <c r="AL67" s="173"/>
      <c r="AM67" s="176"/>
      <c r="AN67" s="174"/>
      <c r="AO67" s="101"/>
      <c r="AP67" s="101"/>
      <c r="AR67" s="173"/>
      <c r="AS67" s="176"/>
      <c r="AT67" s="174"/>
      <c r="AU67" s="101"/>
      <c r="AV67" s="101"/>
      <c r="AX67" s="173"/>
      <c r="AY67" s="176"/>
      <c r="AZ67" s="174"/>
      <c r="BA67" s="101"/>
      <c r="BB67" s="101"/>
      <c r="BD67" s="173"/>
      <c r="BE67" s="176"/>
      <c r="BF67" s="174"/>
      <c r="BG67" s="101"/>
      <c r="BH67" s="101"/>
    </row>
    <row r="68" spans="2:60" x14ac:dyDescent="0.35">
      <c r="B68" s="173"/>
      <c r="C68" s="176"/>
      <c r="D68" s="174"/>
      <c r="E68" s="101"/>
      <c r="F68" s="101"/>
      <c r="H68" s="173"/>
      <c r="I68" s="176"/>
      <c r="J68" s="174"/>
      <c r="K68" s="101"/>
      <c r="L68" s="101"/>
      <c r="N68" s="173"/>
      <c r="O68" s="176"/>
      <c r="P68" s="174"/>
      <c r="Q68" s="101"/>
      <c r="R68" s="101"/>
      <c r="T68" s="173"/>
      <c r="U68" s="176"/>
      <c r="V68" s="174"/>
      <c r="W68" s="101"/>
      <c r="X68" s="101"/>
      <c r="Z68" s="173"/>
      <c r="AA68" s="176"/>
      <c r="AB68" s="174"/>
      <c r="AC68" s="101"/>
      <c r="AD68" s="101"/>
      <c r="AF68" s="173"/>
      <c r="AG68" s="176"/>
      <c r="AH68" s="174"/>
      <c r="AI68" s="101"/>
      <c r="AJ68" s="101"/>
      <c r="AL68" s="173"/>
      <c r="AM68" s="176"/>
      <c r="AN68" s="174"/>
      <c r="AO68" s="101"/>
      <c r="AP68" s="101"/>
      <c r="AR68" s="173"/>
      <c r="AS68" s="176"/>
      <c r="AT68" s="174"/>
      <c r="AU68" s="101"/>
      <c r="AV68" s="101"/>
      <c r="AX68" s="173"/>
      <c r="AY68" s="176"/>
      <c r="AZ68" s="174"/>
      <c r="BA68" s="101"/>
      <c r="BB68" s="101"/>
      <c r="BD68" s="173"/>
      <c r="BE68" s="176"/>
      <c r="BF68" s="174"/>
      <c r="BG68" s="101"/>
      <c r="BH68" s="101"/>
    </row>
    <row r="69" spans="2:60" x14ac:dyDescent="0.35">
      <c r="B69" s="173"/>
      <c r="C69" s="176"/>
      <c r="D69" s="174"/>
      <c r="E69" s="101"/>
      <c r="F69" s="101"/>
      <c r="H69" s="173"/>
      <c r="I69" s="176"/>
      <c r="J69" s="174"/>
      <c r="K69" s="101"/>
      <c r="L69" s="101"/>
      <c r="N69" s="173"/>
      <c r="O69" s="176"/>
      <c r="P69" s="174"/>
      <c r="Q69" s="101"/>
      <c r="R69" s="101"/>
      <c r="T69" s="173"/>
      <c r="U69" s="176"/>
      <c r="V69" s="174"/>
      <c r="W69" s="101"/>
      <c r="X69" s="101"/>
      <c r="Z69" s="173"/>
      <c r="AA69" s="176"/>
      <c r="AB69" s="174"/>
      <c r="AC69" s="101"/>
      <c r="AD69" s="101"/>
      <c r="AF69" s="173"/>
      <c r="AG69" s="176"/>
      <c r="AH69" s="174"/>
      <c r="AI69" s="101"/>
      <c r="AJ69" s="101"/>
      <c r="AL69" s="173"/>
      <c r="AM69" s="176"/>
      <c r="AN69" s="174"/>
      <c r="AO69" s="101"/>
      <c r="AP69" s="101"/>
      <c r="AR69" s="173"/>
      <c r="AS69" s="176"/>
      <c r="AT69" s="174"/>
      <c r="AU69" s="101"/>
      <c r="AV69" s="101"/>
      <c r="AX69" s="173"/>
      <c r="AY69" s="176"/>
      <c r="AZ69" s="174"/>
      <c r="BA69" s="101"/>
      <c r="BB69" s="101"/>
      <c r="BD69" s="173"/>
      <c r="BE69" s="176"/>
      <c r="BF69" s="174"/>
      <c r="BG69" s="101"/>
      <c r="BH69" s="101"/>
    </row>
    <row r="70" spans="2:60" x14ac:dyDescent="0.35">
      <c r="B70" s="55"/>
      <c r="C70" s="55"/>
      <c r="D70" s="55"/>
      <c r="E70" s="63" t="s">
        <v>37</v>
      </c>
      <c r="F70" s="63">
        <f>SUM(F55:F69)</f>
        <v>0</v>
      </c>
      <c r="H70" s="55"/>
      <c r="I70" s="55"/>
      <c r="J70" s="55"/>
      <c r="K70" s="63" t="s">
        <v>37</v>
      </c>
      <c r="L70" s="63">
        <f>SUM(L55:L69)</f>
        <v>0</v>
      </c>
      <c r="N70" s="55"/>
      <c r="O70" s="55"/>
      <c r="P70" s="55"/>
      <c r="Q70" s="63" t="s">
        <v>37</v>
      </c>
      <c r="R70" s="63">
        <f>SUM(R55:R69)</f>
        <v>0</v>
      </c>
      <c r="T70" s="55"/>
      <c r="U70" s="55"/>
      <c r="V70" s="55"/>
      <c r="W70" s="63" t="s">
        <v>37</v>
      </c>
      <c r="X70" s="63">
        <f>SUM(X55:X69)</f>
        <v>0</v>
      </c>
      <c r="Z70" s="55"/>
      <c r="AA70" s="55"/>
      <c r="AB70" s="55"/>
      <c r="AC70" s="63" t="s">
        <v>37</v>
      </c>
      <c r="AD70" s="63">
        <f>SUM(AD55:AD69)</f>
        <v>0</v>
      </c>
      <c r="AF70" s="55"/>
      <c r="AG70" s="55"/>
      <c r="AH70" s="55"/>
      <c r="AI70" s="63" t="s">
        <v>37</v>
      </c>
      <c r="AJ70" s="63">
        <f>SUM(AJ55:AJ69)</f>
        <v>0</v>
      </c>
      <c r="AL70" s="55"/>
      <c r="AM70" s="55"/>
      <c r="AN70" s="55"/>
      <c r="AO70" s="63" t="s">
        <v>37</v>
      </c>
      <c r="AP70" s="63">
        <f>SUM(AP55:AP69)</f>
        <v>0</v>
      </c>
      <c r="AR70" s="55"/>
      <c r="AS70" s="55"/>
      <c r="AT70" s="55"/>
      <c r="AU70" s="63" t="s">
        <v>37</v>
      </c>
      <c r="AV70" s="63">
        <f>SUM(AV55:AV69)</f>
        <v>0</v>
      </c>
      <c r="AX70" s="55"/>
      <c r="AY70" s="55"/>
      <c r="AZ70" s="55"/>
      <c r="BA70" s="63" t="s">
        <v>37</v>
      </c>
      <c r="BB70" s="63">
        <f>SUM(BB55:BB69)</f>
        <v>0</v>
      </c>
      <c r="BD70" s="55"/>
      <c r="BE70" s="55"/>
      <c r="BF70" s="55"/>
      <c r="BG70" s="63" t="s">
        <v>37</v>
      </c>
      <c r="BH70" s="63">
        <f>SUM(BH55:BH69)</f>
        <v>0</v>
      </c>
    </row>
    <row r="72" spans="2:60" ht="15.5" x14ac:dyDescent="0.35">
      <c r="B72" s="21" t="s">
        <v>20</v>
      </c>
      <c r="C72" s="8"/>
      <c r="D72" s="8"/>
      <c r="E72" s="8"/>
      <c r="F72" s="9"/>
      <c r="H72" s="21" t="s">
        <v>20</v>
      </c>
      <c r="I72" s="8"/>
      <c r="J72" s="8"/>
      <c r="K72" s="8"/>
      <c r="L72" s="9"/>
      <c r="N72" s="21" t="s">
        <v>20</v>
      </c>
      <c r="O72" s="8"/>
      <c r="P72" s="8"/>
      <c r="Q72" s="8"/>
      <c r="R72" s="9"/>
      <c r="T72" s="21" t="s">
        <v>20</v>
      </c>
      <c r="U72" s="8"/>
      <c r="V72" s="8"/>
      <c r="W72" s="8"/>
      <c r="X72" s="9"/>
      <c r="Z72" s="21" t="s">
        <v>20</v>
      </c>
      <c r="AA72" s="8"/>
      <c r="AB72" s="8"/>
      <c r="AC72" s="8"/>
      <c r="AD72" s="9"/>
      <c r="AF72" s="21" t="s">
        <v>20</v>
      </c>
      <c r="AG72" s="8"/>
      <c r="AH72" s="8"/>
      <c r="AI72" s="8"/>
      <c r="AJ72" s="9"/>
      <c r="AL72" s="21" t="s">
        <v>20</v>
      </c>
      <c r="AM72" s="8"/>
      <c r="AN72" s="8"/>
      <c r="AO72" s="8"/>
      <c r="AP72" s="9"/>
      <c r="AR72" s="21" t="s">
        <v>20</v>
      </c>
      <c r="AS72" s="8"/>
      <c r="AT72" s="8"/>
      <c r="AU72" s="8"/>
      <c r="AV72" s="9"/>
      <c r="AX72" s="21" t="s">
        <v>20</v>
      </c>
      <c r="AY72" s="8"/>
      <c r="AZ72" s="8"/>
      <c r="BA72" s="8"/>
      <c r="BB72" s="9"/>
      <c r="BD72" s="21" t="s">
        <v>20</v>
      </c>
      <c r="BE72" s="8"/>
      <c r="BF72" s="8"/>
      <c r="BG72" s="8"/>
      <c r="BH72" s="9"/>
    </row>
    <row r="73" spans="2:60" x14ac:dyDescent="0.35">
      <c r="B73" s="22" t="s">
        <v>21</v>
      </c>
      <c r="C73" s="23"/>
      <c r="D73" s="23"/>
      <c r="E73" s="23"/>
      <c r="F73" s="24"/>
      <c r="H73" s="22" t="s">
        <v>21</v>
      </c>
      <c r="I73" s="23"/>
      <c r="J73" s="23"/>
      <c r="K73" s="23"/>
      <c r="L73" s="24"/>
      <c r="N73" s="22" t="s">
        <v>21</v>
      </c>
      <c r="O73" s="23"/>
      <c r="P73" s="23"/>
      <c r="Q73" s="23"/>
      <c r="R73" s="24"/>
      <c r="T73" s="22" t="s">
        <v>21</v>
      </c>
      <c r="U73" s="23"/>
      <c r="V73" s="23"/>
      <c r="W73" s="23"/>
      <c r="X73" s="24"/>
      <c r="Z73" s="22" t="s">
        <v>21</v>
      </c>
      <c r="AA73" s="23"/>
      <c r="AB73" s="23"/>
      <c r="AC73" s="23"/>
      <c r="AD73" s="24"/>
      <c r="AF73" s="22" t="s">
        <v>21</v>
      </c>
      <c r="AG73" s="23"/>
      <c r="AH73" s="23"/>
      <c r="AI73" s="23"/>
      <c r="AJ73" s="24"/>
      <c r="AL73" s="22" t="s">
        <v>21</v>
      </c>
      <c r="AM73" s="23"/>
      <c r="AN73" s="23"/>
      <c r="AO73" s="23"/>
      <c r="AP73" s="24"/>
      <c r="AR73" s="22" t="s">
        <v>21</v>
      </c>
      <c r="AS73" s="23"/>
      <c r="AT73" s="23"/>
      <c r="AU73" s="23"/>
      <c r="AV73" s="24"/>
      <c r="AX73" s="22" t="s">
        <v>21</v>
      </c>
      <c r="AY73" s="23"/>
      <c r="AZ73" s="23"/>
      <c r="BA73" s="23"/>
      <c r="BB73" s="24"/>
      <c r="BD73" s="22" t="s">
        <v>21</v>
      </c>
      <c r="BE73" s="23"/>
      <c r="BF73" s="23"/>
      <c r="BG73" s="23"/>
      <c r="BH73" s="24"/>
    </row>
    <row r="74" spans="2:60" x14ac:dyDescent="0.35">
      <c r="B74" s="12" t="s">
        <v>18</v>
      </c>
      <c r="C74" s="29"/>
      <c r="D74" s="20"/>
      <c r="E74" s="13" t="s">
        <v>44</v>
      </c>
      <c r="F74" s="14" t="s">
        <v>10</v>
      </c>
      <c r="H74" s="12" t="s">
        <v>18</v>
      </c>
      <c r="I74" s="29"/>
      <c r="J74" s="20"/>
      <c r="K74" s="13" t="s">
        <v>44</v>
      </c>
      <c r="L74" s="14" t="s">
        <v>10</v>
      </c>
      <c r="N74" s="12" t="s">
        <v>18</v>
      </c>
      <c r="O74" s="29"/>
      <c r="P74" s="20"/>
      <c r="Q74" s="13" t="s">
        <v>44</v>
      </c>
      <c r="R74" s="14" t="s">
        <v>10</v>
      </c>
      <c r="T74" s="12" t="s">
        <v>18</v>
      </c>
      <c r="U74" s="29"/>
      <c r="V74" s="20"/>
      <c r="W74" s="13" t="s">
        <v>44</v>
      </c>
      <c r="X74" s="14" t="s">
        <v>10</v>
      </c>
      <c r="Z74" s="12" t="s">
        <v>18</v>
      </c>
      <c r="AA74" s="29"/>
      <c r="AB74" s="20"/>
      <c r="AC74" s="13" t="s">
        <v>44</v>
      </c>
      <c r="AD74" s="14" t="s">
        <v>10</v>
      </c>
      <c r="AF74" s="12" t="s">
        <v>18</v>
      </c>
      <c r="AG74" s="29"/>
      <c r="AH74" s="20"/>
      <c r="AI74" s="13" t="s">
        <v>44</v>
      </c>
      <c r="AJ74" s="14" t="s">
        <v>10</v>
      </c>
      <c r="AL74" s="12" t="s">
        <v>18</v>
      </c>
      <c r="AM74" s="29"/>
      <c r="AN74" s="20"/>
      <c r="AO74" s="13" t="s">
        <v>44</v>
      </c>
      <c r="AP74" s="14" t="s">
        <v>10</v>
      </c>
      <c r="AR74" s="12" t="s">
        <v>18</v>
      </c>
      <c r="AS74" s="29"/>
      <c r="AT74" s="20"/>
      <c r="AU74" s="13" t="s">
        <v>44</v>
      </c>
      <c r="AV74" s="14" t="s">
        <v>10</v>
      </c>
      <c r="AX74" s="12" t="s">
        <v>18</v>
      </c>
      <c r="AY74" s="29"/>
      <c r="AZ74" s="20"/>
      <c r="BA74" s="13" t="s">
        <v>44</v>
      </c>
      <c r="BB74" s="14" t="s">
        <v>10</v>
      </c>
      <c r="BD74" s="12" t="s">
        <v>18</v>
      </c>
      <c r="BE74" s="29"/>
      <c r="BF74" s="20"/>
      <c r="BG74" s="13" t="s">
        <v>44</v>
      </c>
      <c r="BH74" s="14" t="s">
        <v>10</v>
      </c>
    </row>
    <row r="75" spans="2:60" x14ac:dyDescent="0.35">
      <c r="B75" s="173"/>
      <c r="C75" s="176"/>
      <c r="D75" s="174"/>
      <c r="E75" s="101"/>
      <c r="F75" s="101"/>
      <c r="H75" s="173"/>
      <c r="I75" s="176"/>
      <c r="J75" s="174"/>
      <c r="K75" s="101"/>
      <c r="L75" s="101"/>
      <c r="N75" s="173"/>
      <c r="O75" s="176"/>
      <c r="P75" s="174"/>
      <c r="Q75" s="101"/>
      <c r="R75" s="101"/>
      <c r="T75" s="173"/>
      <c r="U75" s="176"/>
      <c r="V75" s="174"/>
      <c r="W75" s="101"/>
      <c r="X75" s="101"/>
      <c r="Z75" s="173"/>
      <c r="AA75" s="176"/>
      <c r="AB75" s="174"/>
      <c r="AC75" s="101"/>
      <c r="AD75" s="101"/>
      <c r="AF75" s="173"/>
      <c r="AG75" s="176"/>
      <c r="AH75" s="174"/>
      <c r="AI75" s="101"/>
      <c r="AJ75" s="101"/>
      <c r="AL75" s="173"/>
      <c r="AM75" s="176"/>
      <c r="AN75" s="174"/>
      <c r="AO75" s="101"/>
      <c r="AP75" s="101"/>
      <c r="AR75" s="173"/>
      <c r="AS75" s="176"/>
      <c r="AT75" s="174"/>
      <c r="AU75" s="101"/>
      <c r="AV75" s="101"/>
      <c r="AX75" s="173"/>
      <c r="AY75" s="176"/>
      <c r="AZ75" s="174"/>
      <c r="BA75" s="101"/>
      <c r="BB75" s="101"/>
      <c r="BD75" s="173"/>
      <c r="BE75" s="176"/>
      <c r="BF75" s="174"/>
      <c r="BG75" s="101"/>
      <c r="BH75" s="101"/>
    </row>
    <row r="76" spans="2:60" x14ac:dyDescent="0.35">
      <c r="B76" s="173"/>
      <c r="C76" s="176"/>
      <c r="D76" s="174"/>
      <c r="E76" s="101"/>
      <c r="F76" s="101"/>
      <c r="H76" s="173"/>
      <c r="I76" s="176"/>
      <c r="J76" s="174"/>
      <c r="K76" s="101"/>
      <c r="L76" s="101"/>
      <c r="N76" s="173"/>
      <c r="O76" s="176"/>
      <c r="P76" s="174"/>
      <c r="Q76" s="101"/>
      <c r="R76" s="101"/>
      <c r="T76" s="173"/>
      <c r="U76" s="176"/>
      <c r="V76" s="174"/>
      <c r="W76" s="101"/>
      <c r="X76" s="101"/>
      <c r="Z76" s="173"/>
      <c r="AA76" s="176"/>
      <c r="AB76" s="174"/>
      <c r="AC76" s="101"/>
      <c r="AD76" s="101"/>
      <c r="AF76" s="173"/>
      <c r="AG76" s="176"/>
      <c r="AH76" s="174"/>
      <c r="AI76" s="101"/>
      <c r="AJ76" s="101"/>
      <c r="AL76" s="173"/>
      <c r="AM76" s="176"/>
      <c r="AN76" s="174"/>
      <c r="AO76" s="101"/>
      <c r="AP76" s="101"/>
      <c r="AR76" s="173"/>
      <c r="AS76" s="176"/>
      <c r="AT76" s="174"/>
      <c r="AU76" s="101"/>
      <c r="AV76" s="101"/>
      <c r="AX76" s="173"/>
      <c r="AY76" s="176"/>
      <c r="AZ76" s="174"/>
      <c r="BA76" s="101"/>
      <c r="BB76" s="101"/>
      <c r="BD76" s="173"/>
      <c r="BE76" s="176"/>
      <c r="BF76" s="174"/>
      <c r="BG76" s="101"/>
      <c r="BH76" s="101"/>
    </row>
    <row r="77" spans="2:60" x14ac:dyDescent="0.35">
      <c r="B77" s="173"/>
      <c r="C77" s="176"/>
      <c r="D77" s="174"/>
      <c r="E77" s="101"/>
      <c r="F77" s="101"/>
      <c r="H77" s="173"/>
      <c r="I77" s="176"/>
      <c r="J77" s="174"/>
      <c r="K77" s="101"/>
      <c r="L77" s="101"/>
      <c r="N77" s="173"/>
      <c r="O77" s="176"/>
      <c r="P77" s="174"/>
      <c r="Q77" s="101"/>
      <c r="R77" s="101"/>
      <c r="T77" s="173"/>
      <c r="U77" s="176"/>
      <c r="V77" s="174"/>
      <c r="W77" s="101"/>
      <c r="X77" s="101"/>
      <c r="Z77" s="173"/>
      <c r="AA77" s="176"/>
      <c r="AB77" s="174"/>
      <c r="AC77" s="101"/>
      <c r="AD77" s="101"/>
      <c r="AF77" s="173"/>
      <c r="AG77" s="176"/>
      <c r="AH77" s="174"/>
      <c r="AI77" s="101"/>
      <c r="AJ77" s="101"/>
      <c r="AL77" s="173"/>
      <c r="AM77" s="176"/>
      <c r="AN77" s="174"/>
      <c r="AO77" s="101"/>
      <c r="AP77" s="101"/>
      <c r="AR77" s="173"/>
      <c r="AS77" s="176"/>
      <c r="AT77" s="174"/>
      <c r="AU77" s="101"/>
      <c r="AV77" s="101"/>
      <c r="AX77" s="173"/>
      <c r="AY77" s="176"/>
      <c r="AZ77" s="174"/>
      <c r="BA77" s="101"/>
      <c r="BB77" s="101"/>
      <c r="BD77" s="173"/>
      <c r="BE77" s="176"/>
      <c r="BF77" s="174"/>
      <c r="BG77" s="101"/>
      <c r="BH77" s="101"/>
    </row>
    <row r="78" spans="2:60" x14ac:dyDescent="0.35">
      <c r="B78" s="173"/>
      <c r="C78" s="176"/>
      <c r="D78" s="174"/>
      <c r="E78" s="101"/>
      <c r="F78" s="101"/>
      <c r="H78" s="173"/>
      <c r="I78" s="176"/>
      <c r="J78" s="174"/>
      <c r="K78" s="101"/>
      <c r="L78" s="101"/>
      <c r="N78" s="173"/>
      <c r="O78" s="176"/>
      <c r="P78" s="174"/>
      <c r="Q78" s="101"/>
      <c r="R78" s="101"/>
      <c r="T78" s="173"/>
      <c r="U78" s="176"/>
      <c r="V78" s="174"/>
      <c r="W78" s="101"/>
      <c r="X78" s="101"/>
      <c r="Z78" s="173"/>
      <c r="AA78" s="176"/>
      <c r="AB78" s="174"/>
      <c r="AC78" s="101"/>
      <c r="AD78" s="101"/>
      <c r="AF78" s="173"/>
      <c r="AG78" s="176"/>
      <c r="AH78" s="174"/>
      <c r="AI78" s="101"/>
      <c r="AJ78" s="101"/>
      <c r="AL78" s="173"/>
      <c r="AM78" s="176"/>
      <c r="AN78" s="174"/>
      <c r="AO78" s="101"/>
      <c r="AP78" s="101"/>
      <c r="AR78" s="173"/>
      <c r="AS78" s="176"/>
      <c r="AT78" s="174"/>
      <c r="AU78" s="101"/>
      <c r="AV78" s="101"/>
      <c r="AX78" s="173"/>
      <c r="AY78" s="176"/>
      <c r="AZ78" s="174"/>
      <c r="BA78" s="101"/>
      <c r="BB78" s="101"/>
      <c r="BD78" s="173"/>
      <c r="BE78" s="176"/>
      <c r="BF78" s="174"/>
      <c r="BG78" s="101"/>
      <c r="BH78" s="101"/>
    </row>
    <row r="79" spans="2:60" x14ac:dyDescent="0.35">
      <c r="B79" s="173"/>
      <c r="C79" s="176"/>
      <c r="D79" s="174"/>
      <c r="E79" s="101"/>
      <c r="F79" s="101"/>
      <c r="H79" s="173"/>
      <c r="I79" s="176"/>
      <c r="J79" s="174"/>
      <c r="K79" s="101"/>
      <c r="L79" s="101"/>
      <c r="N79" s="173"/>
      <c r="O79" s="176"/>
      <c r="P79" s="174"/>
      <c r="Q79" s="101"/>
      <c r="R79" s="101"/>
      <c r="T79" s="173"/>
      <c r="U79" s="176"/>
      <c r="V79" s="174"/>
      <c r="W79" s="101"/>
      <c r="X79" s="101"/>
      <c r="Z79" s="173"/>
      <c r="AA79" s="176"/>
      <c r="AB79" s="174"/>
      <c r="AC79" s="101"/>
      <c r="AD79" s="101"/>
      <c r="AF79" s="173"/>
      <c r="AG79" s="176"/>
      <c r="AH79" s="174"/>
      <c r="AI79" s="101"/>
      <c r="AJ79" s="101"/>
      <c r="AL79" s="173"/>
      <c r="AM79" s="176"/>
      <c r="AN79" s="174"/>
      <c r="AO79" s="101"/>
      <c r="AP79" s="101"/>
      <c r="AR79" s="173"/>
      <c r="AS79" s="176"/>
      <c r="AT79" s="174"/>
      <c r="AU79" s="101"/>
      <c r="AV79" s="101"/>
      <c r="AX79" s="173"/>
      <c r="AY79" s="176"/>
      <c r="AZ79" s="174"/>
      <c r="BA79" s="101"/>
      <c r="BB79" s="101"/>
      <c r="BD79" s="173"/>
      <c r="BE79" s="176"/>
      <c r="BF79" s="174"/>
      <c r="BG79" s="101"/>
      <c r="BH79" s="101"/>
    </row>
    <row r="80" spans="2:60" x14ac:dyDescent="0.35">
      <c r="B80" s="173"/>
      <c r="C80" s="176"/>
      <c r="D80" s="174"/>
      <c r="E80" s="101"/>
      <c r="F80" s="101"/>
      <c r="H80" s="173"/>
      <c r="I80" s="176"/>
      <c r="J80" s="174"/>
      <c r="K80" s="101"/>
      <c r="L80" s="101"/>
      <c r="N80" s="173"/>
      <c r="O80" s="176"/>
      <c r="P80" s="174"/>
      <c r="Q80" s="101"/>
      <c r="R80" s="101"/>
      <c r="T80" s="173"/>
      <c r="U80" s="176"/>
      <c r="V80" s="174"/>
      <c r="W80" s="101"/>
      <c r="X80" s="101"/>
      <c r="Z80" s="173"/>
      <c r="AA80" s="176"/>
      <c r="AB80" s="174"/>
      <c r="AC80" s="101"/>
      <c r="AD80" s="101"/>
      <c r="AF80" s="173"/>
      <c r="AG80" s="176"/>
      <c r="AH80" s="174"/>
      <c r="AI80" s="101"/>
      <c r="AJ80" s="101"/>
      <c r="AL80" s="173"/>
      <c r="AM80" s="176"/>
      <c r="AN80" s="174"/>
      <c r="AO80" s="101"/>
      <c r="AP80" s="101"/>
      <c r="AR80" s="173"/>
      <c r="AS80" s="176"/>
      <c r="AT80" s="174"/>
      <c r="AU80" s="101"/>
      <c r="AV80" s="101"/>
      <c r="AX80" s="173"/>
      <c r="AY80" s="176"/>
      <c r="AZ80" s="174"/>
      <c r="BA80" s="101"/>
      <c r="BB80" s="101"/>
      <c r="BD80" s="173"/>
      <c r="BE80" s="176"/>
      <c r="BF80" s="174"/>
      <c r="BG80" s="101"/>
      <c r="BH80" s="101"/>
    </row>
    <row r="81" spans="2:60" x14ac:dyDescent="0.35">
      <c r="B81" s="173"/>
      <c r="C81" s="176"/>
      <c r="D81" s="174"/>
      <c r="E81" s="101"/>
      <c r="F81" s="101"/>
      <c r="H81" s="173"/>
      <c r="I81" s="176"/>
      <c r="J81" s="174"/>
      <c r="K81" s="101"/>
      <c r="L81" s="101"/>
      <c r="N81" s="173"/>
      <c r="O81" s="176"/>
      <c r="P81" s="174"/>
      <c r="Q81" s="101"/>
      <c r="R81" s="101"/>
      <c r="T81" s="173"/>
      <c r="U81" s="176"/>
      <c r="V81" s="174"/>
      <c r="W81" s="101"/>
      <c r="X81" s="101"/>
      <c r="Z81" s="173"/>
      <c r="AA81" s="176"/>
      <c r="AB81" s="174"/>
      <c r="AC81" s="101"/>
      <c r="AD81" s="101"/>
      <c r="AF81" s="173"/>
      <c r="AG81" s="176"/>
      <c r="AH81" s="174"/>
      <c r="AI81" s="101"/>
      <c r="AJ81" s="101"/>
      <c r="AL81" s="173"/>
      <c r="AM81" s="176"/>
      <c r="AN81" s="174"/>
      <c r="AO81" s="101"/>
      <c r="AP81" s="101"/>
      <c r="AR81" s="173"/>
      <c r="AS81" s="176"/>
      <c r="AT81" s="174"/>
      <c r="AU81" s="101"/>
      <c r="AV81" s="101"/>
      <c r="AX81" s="173"/>
      <c r="AY81" s="176"/>
      <c r="AZ81" s="174"/>
      <c r="BA81" s="101"/>
      <c r="BB81" s="101"/>
      <c r="BD81" s="173"/>
      <c r="BE81" s="176"/>
      <c r="BF81" s="174"/>
      <c r="BG81" s="101"/>
      <c r="BH81" s="101"/>
    </row>
    <row r="82" spans="2:60" x14ac:dyDescent="0.35">
      <c r="B82" s="173"/>
      <c r="C82" s="176"/>
      <c r="D82" s="174"/>
      <c r="E82" s="101"/>
      <c r="F82" s="101"/>
      <c r="H82" s="173"/>
      <c r="I82" s="176"/>
      <c r="J82" s="174"/>
      <c r="K82" s="101"/>
      <c r="L82" s="101"/>
      <c r="N82" s="173"/>
      <c r="O82" s="176"/>
      <c r="P82" s="174"/>
      <c r="Q82" s="101"/>
      <c r="R82" s="101"/>
      <c r="T82" s="173"/>
      <c r="U82" s="176"/>
      <c r="V82" s="174"/>
      <c r="W82" s="101"/>
      <c r="X82" s="101"/>
      <c r="Z82" s="173"/>
      <c r="AA82" s="176"/>
      <c r="AB82" s="174"/>
      <c r="AC82" s="101"/>
      <c r="AD82" s="101"/>
      <c r="AF82" s="173"/>
      <c r="AG82" s="176"/>
      <c r="AH82" s="174"/>
      <c r="AI82" s="101"/>
      <c r="AJ82" s="101"/>
      <c r="AL82" s="173"/>
      <c r="AM82" s="176"/>
      <c r="AN82" s="174"/>
      <c r="AO82" s="101"/>
      <c r="AP82" s="101"/>
      <c r="AR82" s="173"/>
      <c r="AS82" s="176"/>
      <c r="AT82" s="174"/>
      <c r="AU82" s="101"/>
      <c r="AV82" s="101"/>
      <c r="AX82" s="173"/>
      <c r="AY82" s="176"/>
      <c r="AZ82" s="174"/>
      <c r="BA82" s="101"/>
      <c r="BB82" s="101"/>
      <c r="BD82" s="173"/>
      <c r="BE82" s="176"/>
      <c r="BF82" s="174"/>
      <c r="BG82" s="101"/>
      <c r="BH82" s="101"/>
    </row>
    <row r="83" spans="2:60" x14ac:dyDescent="0.35">
      <c r="B83" s="173"/>
      <c r="C83" s="176"/>
      <c r="D83" s="174"/>
      <c r="E83" s="101"/>
      <c r="F83" s="101"/>
      <c r="H83" s="173"/>
      <c r="I83" s="176"/>
      <c r="J83" s="174"/>
      <c r="K83" s="101"/>
      <c r="L83" s="101"/>
      <c r="N83" s="173"/>
      <c r="O83" s="176"/>
      <c r="P83" s="174"/>
      <c r="Q83" s="101"/>
      <c r="R83" s="101"/>
      <c r="T83" s="173"/>
      <c r="U83" s="176"/>
      <c r="V83" s="174"/>
      <c r="W83" s="101"/>
      <c r="X83" s="101"/>
      <c r="Z83" s="173"/>
      <c r="AA83" s="176"/>
      <c r="AB83" s="174"/>
      <c r="AC83" s="101"/>
      <c r="AD83" s="101"/>
      <c r="AF83" s="173"/>
      <c r="AG83" s="176"/>
      <c r="AH83" s="174"/>
      <c r="AI83" s="101"/>
      <c r="AJ83" s="101"/>
      <c r="AL83" s="173"/>
      <c r="AM83" s="176"/>
      <c r="AN83" s="174"/>
      <c r="AO83" s="101"/>
      <c r="AP83" s="101"/>
      <c r="AR83" s="173"/>
      <c r="AS83" s="176"/>
      <c r="AT83" s="174"/>
      <c r="AU83" s="101"/>
      <c r="AV83" s="101"/>
      <c r="AX83" s="173"/>
      <c r="AY83" s="176"/>
      <c r="AZ83" s="174"/>
      <c r="BA83" s="101"/>
      <c r="BB83" s="101"/>
      <c r="BD83" s="173"/>
      <c r="BE83" s="176"/>
      <c r="BF83" s="174"/>
      <c r="BG83" s="101"/>
      <c r="BH83" s="101"/>
    </row>
    <row r="84" spans="2:60" x14ac:dyDescent="0.35">
      <c r="B84" s="173"/>
      <c r="C84" s="176"/>
      <c r="D84" s="174"/>
      <c r="E84" s="101"/>
      <c r="F84" s="101"/>
      <c r="H84" s="173"/>
      <c r="I84" s="176"/>
      <c r="J84" s="174"/>
      <c r="K84" s="101"/>
      <c r="L84" s="101"/>
      <c r="N84" s="173"/>
      <c r="O84" s="176"/>
      <c r="P84" s="174"/>
      <c r="Q84" s="101"/>
      <c r="R84" s="101"/>
      <c r="T84" s="173"/>
      <c r="U84" s="176"/>
      <c r="V84" s="174"/>
      <c r="W84" s="101"/>
      <c r="X84" s="101"/>
      <c r="Z84" s="173"/>
      <c r="AA84" s="176"/>
      <c r="AB84" s="174"/>
      <c r="AC84" s="101"/>
      <c r="AD84" s="101"/>
      <c r="AF84" s="173"/>
      <c r="AG84" s="176"/>
      <c r="AH84" s="174"/>
      <c r="AI84" s="101"/>
      <c r="AJ84" s="101"/>
      <c r="AL84" s="173"/>
      <c r="AM84" s="176"/>
      <c r="AN84" s="174"/>
      <c r="AO84" s="101"/>
      <c r="AP84" s="101"/>
      <c r="AR84" s="173"/>
      <c r="AS84" s="176"/>
      <c r="AT84" s="174"/>
      <c r="AU84" s="101"/>
      <c r="AV84" s="101"/>
      <c r="AX84" s="173"/>
      <c r="AY84" s="176"/>
      <c r="AZ84" s="174"/>
      <c r="BA84" s="101"/>
      <c r="BB84" s="101"/>
      <c r="BD84" s="173"/>
      <c r="BE84" s="176"/>
      <c r="BF84" s="174"/>
      <c r="BG84" s="101"/>
      <c r="BH84" s="101"/>
    </row>
    <row r="85" spans="2:60" x14ac:dyDescent="0.35">
      <c r="B85" s="55"/>
      <c r="C85" s="55"/>
      <c r="D85" s="55"/>
      <c r="E85" s="63" t="s">
        <v>40</v>
      </c>
      <c r="F85" s="63">
        <f>SUM(F75:F84)</f>
        <v>0</v>
      </c>
      <c r="H85" s="55"/>
      <c r="I85" s="55"/>
      <c r="J85" s="55"/>
      <c r="K85" s="63" t="s">
        <v>40</v>
      </c>
      <c r="L85" s="63">
        <f>SUM(L75:L84)</f>
        <v>0</v>
      </c>
      <c r="N85" s="55"/>
      <c r="O85" s="55"/>
      <c r="P85" s="55"/>
      <c r="Q85" s="63" t="s">
        <v>40</v>
      </c>
      <c r="R85" s="63">
        <f>SUM(R75:R84)</f>
        <v>0</v>
      </c>
      <c r="T85" s="55"/>
      <c r="U85" s="55"/>
      <c r="V85" s="55"/>
      <c r="W85" s="63" t="s">
        <v>40</v>
      </c>
      <c r="X85" s="63">
        <f>SUM(X75:X84)</f>
        <v>0</v>
      </c>
      <c r="Z85" s="55"/>
      <c r="AA85" s="55"/>
      <c r="AB85" s="55"/>
      <c r="AC85" s="63" t="s">
        <v>40</v>
      </c>
      <c r="AD85" s="63">
        <f>SUM(AD75:AD84)</f>
        <v>0</v>
      </c>
      <c r="AF85" s="55"/>
      <c r="AG85" s="55"/>
      <c r="AH85" s="55"/>
      <c r="AI85" s="63" t="s">
        <v>40</v>
      </c>
      <c r="AJ85" s="63">
        <f>SUM(AJ75:AJ84)</f>
        <v>0</v>
      </c>
      <c r="AL85" s="55"/>
      <c r="AM85" s="55"/>
      <c r="AN85" s="55"/>
      <c r="AO85" s="63" t="s">
        <v>40</v>
      </c>
      <c r="AP85" s="63">
        <f>SUM(AP75:AP84)</f>
        <v>0</v>
      </c>
      <c r="AR85" s="55"/>
      <c r="AS85" s="55"/>
      <c r="AT85" s="55"/>
      <c r="AU85" s="63" t="s">
        <v>40</v>
      </c>
      <c r="AV85" s="63">
        <f>SUM(AV75:AV84)</f>
        <v>0</v>
      </c>
      <c r="AX85" s="55"/>
      <c r="AY85" s="55"/>
      <c r="AZ85" s="55"/>
      <c r="BA85" s="63" t="s">
        <v>40</v>
      </c>
      <c r="BB85" s="63">
        <f>SUM(BB75:BB84)</f>
        <v>0</v>
      </c>
      <c r="BD85" s="55"/>
      <c r="BE85" s="55"/>
      <c r="BF85" s="55"/>
      <c r="BG85" s="63" t="s">
        <v>40</v>
      </c>
      <c r="BH85" s="63">
        <f>SUM(BH75:BH84)</f>
        <v>0</v>
      </c>
    </row>
    <row r="87" spans="2:60" x14ac:dyDescent="0.35">
      <c r="B87" s="12" t="s">
        <v>22</v>
      </c>
      <c r="C87" s="13"/>
      <c r="D87" s="13"/>
      <c r="E87" s="13"/>
      <c r="F87" s="14"/>
      <c r="H87" s="12" t="s">
        <v>22</v>
      </c>
      <c r="I87" s="13"/>
      <c r="J87" s="13"/>
      <c r="K87" s="13"/>
      <c r="L87" s="14"/>
      <c r="N87" s="12" t="s">
        <v>22</v>
      </c>
      <c r="O87" s="13"/>
      <c r="P87" s="13"/>
      <c r="Q87" s="13"/>
      <c r="R87" s="14"/>
      <c r="T87" s="12" t="s">
        <v>22</v>
      </c>
      <c r="U87" s="13"/>
      <c r="V87" s="13"/>
      <c r="W87" s="13"/>
      <c r="X87" s="14"/>
      <c r="Z87" s="12" t="s">
        <v>22</v>
      </c>
      <c r="AA87" s="13"/>
      <c r="AB87" s="13"/>
      <c r="AC87" s="13"/>
      <c r="AD87" s="14"/>
      <c r="AF87" s="12" t="s">
        <v>22</v>
      </c>
      <c r="AG87" s="13"/>
      <c r="AH87" s="13"/>
      <c r="AI87" s="13"/>
      <c r="AJ87" s="14"/>
      <c r="AL87" s="12" t="s">
        <v>22</v>
      </c>
      <c r="AM87" s="13"/>
      <c r="AN87" s="13"/>
      <c r="AO87" s="13"/>
      <c r="AP87" s="14"/>
      <c r="AR87" s="12" t="s">
        <v>22</v>
      </c>
      <c r="AS87" s="13"/>
      <c r="AT87" s="13"/>
      <c r="AU87" s="13"/>
      <c r="AV87" s="14"/>
      <c r="AX87" s="12" t="s">
        <v>22</v>
      </c>
      <c r="AY87" s="13"/>
      <c r="AZ87" s="13"/>
      <c r="BA87" s="13"/>
      <c r="BB87" s="14"/>
      <c r="BD87" s="12" t="s">
        <v>22</v>
      </c>
      <c r="BE87" s="13"/>
      <c r="BF87" s="13"/>
      <c r="BG87" s="13"/>
      <c r="BH87" s="14"/>
    </row>
    <row r="88" spans="2:60" x14ac:dyDescent="0.35">
      <c r="B88" s="12" t="s">
        <v>18</v>
      </c>
      <c r="C88" s="13"/>
      <c r="D88" s="13" t="s">
        <v>19</v>
      </c>
      <c r="E88" s="13" t="s">
        <v>44</v>
      </c>
      <c r="F88" s="14" t="s">
        <v>10</v>
      </c>
      <c r="H88" s="12" t="s">
        <v>18</v>
      </c>
      <c r="I88" s="13"/>
      <c r="J88" s="13" t="s">
        <v>19</v>
      </c>
      <c r="K88" s="13" t="s">
        <v>44</v>
      </c>
      <c r="L88" s="14" t="s">
        <v>10</v>
      </c>
      <c r="N88" s="12" t="s">
        <v>18</v>
      </c>
      <c r="O88" s="13"/>
      <c r="P88" s="13" t="s">
        <v>19</v>
      </c>
      <c r="Q88" s="13" t="s">
        <v>44</v>
      </c>
      <c r="R88" s="14" t="s">
        <v>10</v>
      </c>
      <c r="T88" s="12" t="s">
        <v>18</v>
      </c>
      <c r="U88" s="13"/>
      <c r="V88" s="13" t="s">
        <v>19</v>
      </c>
      <c r="W88" s="13" t="s">
        <v>44</v>
      </c>
      <c r="X88" s="14" t="s">
        <v>10</v>
      </c>
      <c r="Z88" s="12" t="s">
        <v>18</v>
      </c>
      <c r="AA88" s="13"/>
      <c r="AB88" s="13" t="s">
        <v>19</v>
      </c>
      <c r="AC88" s="13" t="s">
        <v>44</v>
      </c>
      <c r="AD88" s="14" t="s">
        <v>10</v>
      </c>
      <c r="AF88" s="12" t="s">
        <v>18</v>
      </c>
      <c r="AG88" s="13"/>
      <c r="AH88" s="13" t="s">
        <v>19</v>
      </c>
      <c r="AI88" s="13" t="s">
        <v>44</v>
      </c>
      <c r="AJ88" s="14" t="s">
        <v>10</v>
      </c>
      <c r="AL88" s="12" t="s">
        <v>18</v>
      </c>
      <c r="AM88" s="13"/>
      <c r="AN88" s="13" t="s">
        <v>19</v>
      </c>
      <c r="AO88" s="13" t="s">
        <v>44</v>
      </c>
      <c r="AP88" s="14" t="s">
        <v>10</v>
      </c>
      <c r="AR88" s="12" t="s">
        <v>18</v>
      </c>
      <c r="AS88" s="13"/>
      <c r="AT88" s="13" t="s">
        <v>19</v>
      </c>
      <c r="AU88" s="13" t="s">
        <v>44</v>
      </c>
      <c r="AV88" s="14" t="s">
        <v>10</v>
      </c>
      <c r="AX88" s="12" t="s">
        <v>18</v>
      </c>
      <c r="AY88" s="13"/>
      <c r="AZ88" s="13" t="s">
        <v>19</v>
      </c>
      <c r="BA88" s="13" t="s">
        <v>44</v>
      </c>
      <c r="BB88" s="14" t="s">
        <v>10</v>
      </c>
      <c r="BD88" s="12" t="s">
        <v>18</v>
      </c>
      <c r="BE88" s="13"/>
      <c r="BF88" s="13" t="s">
        <v>19</v>
      </c>
      <c r="BG88" s="13" t="s">
        <v>44</v>
      </c>
      <c r="BH88" s="14" t="s">
        <v>10</v>
      </c>
    </row>
    <row r="89" spans="2:60" x14ac:dyDescent="0.35">
      <c r="B89" s="173"/>
      <c r="C89" s="174"/>
      <c r="D89" s="101"/>
      <c r="E89" s="101"/>
      <c r="F89" s="101"/>
      <c r="H89" s="173"/>
      <c r="I89" s="174"/>
      <c r="J89" s="101"/>
      <c r="K89" s="101"/>
      <c r="L89" s="101"/>
      <c r="N89" s="173"/>
      <c r="O89" s="174"/>
      <c r="P89" s="101"/>
      <c r="Q89" s="101"/>
      <c r="R89" s="101"/>
      <c r="T89" s="173"/>
      <c r="U89" s="174"/>
      <c r="V89" s="101"/>
      <c r="W89" s="101"/>
      <c r="X89" s="101"/>
      <c r="Z89" s="173"/>
      <c r="AA89" s="174"/>
      <c r="AB89" s="101"/>
      <c r="AC89" s="101"/>
      <c r="AD89" s="101"/>
      <c r="AF89" s="173"/>
      <c r="AG89" s="174"/>
      <c r="AH89" s="101"/>
      <c r="AI89" s="101"/>
      <c r="AJ89" s="101"/>
      <c r="AL89" s="173"/>
      <c r="AM89" s="174"/>
      <c r="AN89" s="101"/>
      <c r="AO89" s="101"/>
      <c r="AP89" s="101"/>
      <c r="AR89" s="173"/>
      <c r="AS89" s="174"/>
      <c r="AT89" s="101"/>
      <c r="AU89" s="101"/>
      <c r="AV89" s="101"/>
      <c r="AX89" s="173"/>
      <c r="AY89" s="174"/>
      <c r="AZ89" s="101"/>
      <c r="BA89" s="101"/>
      <c r="BB89" s="101"/>
      <c r="BD89" s="173"/>
      <c r="BE89" s="174"/>
      <c r="BF89" s="101"/>
      <c r="BG89" s="101"/>
      <c r="BH89" s="101"/>
    </row>
    <row r="90" spans="2:60" x14ac:dyDescent="0.35">
      <c r="B90" s="173"/>
      <c r="C90" s="174"/>
      <c r="D90" s="101"/>
      <c r="E90" s="101"/>
      <c r="F90" s="101"/>
      <c r="H90" s="173"/>
      <c r="I90" s="174"/>
      <c r="J90" s="101"/>
      <c r="K90" s="101"/>
      <c r="L90" s="101"/>
      <c r="N90" s="173"/>
      <c r="O90" s="174"/>
      <c r="P90" s="101"/>
      <c r="Q90" s="101"/>
      <c r="R90" s="101"/>
      <c r="T90" s="173"/>
      <c r="U90" s="174"/>
      <c r="V90" s="101"/>
      <c r="W90" s="101"/>
      <c r="X90" s="101"/>
      <c r="Z90" s="173"/>
      <c r="AA90" s="174"/>
      <c r="AB90" s="101"/>
      <c r="AC90" s="101"/>
      <c r="AD90" s="101"/>
      <c r="AF90" s="173"/>
      <c r="AG90" s="174"/>
      <c r="AH90" s="101"/>
      <c r="AI90" s="101"/>
      <c r="AJ90" s="101"/>
      <c r="AL90" s="173"/>
      <c r="AM90" s="174"/>
      <c r="AN90" s="101"/>
      <c r="AO90" s="101"/>
      <c r="AP90" s="101"/>
      <c r="AR90" s="173"/>
      <c r="AS90" s="174"/>
      <c r="AT90" s="101"/>
      <c r="AU90" s="101"/>
      <c r="AV90" s="101"/>
      <c r="AX90" s="173"/>
      <c r="AY90" s="174"/>
      <c r="AZ90" s="101"/>
      <c r="BA90" s="101"/>
      <c r="BB90" s="101"/>
      <c r="BD90" s="173"/>
      <c r="BE90" s="174"/>
      <c r="BF90" s="101"/>
      <c r="BG90" s="101"/>
      <c r="BH90" s="101"/>
    </row>
    <row r="91" spans="2:60" x14ac:dyDescent="0.35">
      <c r="B91" s="173"/>
      <c r="C91" s="174"/>
      <c r="D91" s="101"/>
      <c r="E91" s="101"/>
      <c r="F91" s="101"/>
      <c r="H91" s="173"/>
      <c r="I91" s="174"/>
      <c r="J91" s="101"/>
      <c r="K91" s="101"/>
      <c r="L91" s="101"/>
      <c r="N91" s="173"/>
      <c r="O91" s="174"/>
      <c r="P91" s="101"/>
      <c r="Q91" s="101"/>
      <c r="R91" s="101"/>
      <c r="T91" s="173"/>
      <c r="U91" s="174"/>
      <c r="V91" s="101"/>
      <c r="W91" s="101"/>
      <c r="X91" s="101"/>
      <c r="Z91" s="173"/>
      <c r="AA91" s="174"/>
      <c r="AB91" s="101"/>
      <c r="AC91" s="101"/>
      <c r="AD91" s="101"/>
      <c r="AF91" s="173"/>
      <c r="AG91" s="174"/>
      <c r="AH91" s="101"/>
      <c r="AI91" s="101"/>
      <c r="AJ91" s="101"/>
      <c r="AL91" s="173"/>
      <c r="AM91" s="174"/>
      <c r="AN91" s="101"/>
      <c r="AO91" s="101"/>
      <c r="AP91" s="101"/>
      <c r="AR91" s="173"/>
      <c r="AS91" s="174"/>
      <c r="AT91" s="101"/>
      <c r="AU91" s="101"/>
      <c r="AV91" s="101"/>
      <c r="AX91" s="173"/>
      <c r="AY91" s="174"/>
      <c r="AZ91" s="101"/>
      <c r="BA91" s="101"/>
      <c r="BB91" s="101"/>
      <c r="BD91" s="173"/>
      <c r="BE91" s="174"/>
      <c r="BF91" s="101"/>
      <c r="BG91" s="101"/>
      <c r="BH91" s="101"/>
    </row>
    <row r="92" spans="2:60" x14ac:dyDescent="0.35">
      <c r="B92" s="173"/>
      <c r="C92" s="174"/>
      <c r="D92" s="101"/>
      <c r="E92" s="101"/>
      <c r="F92" s="101"/>
      <c r="H92" s="173"/>
      <c r="I92" s="174"/>
      <c r="J92" s="101"/>
      <c r="K92" s="101"/>
      <c r="L92" s="101"/>
      <c r="N92" s="173"/>
      <c r="O92" s="174"/>
      <c r="P92" s="101"/>
      <c r="Q92" s="101"/>
      <c r="R92" s="101"/>
      <c r="T92" s="173"/>
      <c r="U92" s="174"/>
      <c r="V92" s="101"/>
      <c r="W92" s="101"/>
      <c r="X92" s="101"/>
      <c r="Z92" s="173"/>
      <c r="AA92" s="174"/>
      <c r="AB92" s="101"/>
      <c r="AC92" s="101"/>
      <c r="AD92" s="101"/>
      <c r="AF92" s="173"/>
      <c r="AG92" s="174"/>
      <c r="AH92" s="101"/>
      <c r="AI92" s="101"/>
      <c r="AJ92" s="101"/>
      <c r="AL92" s="173"/>
      <c r="AM92" s="174"/>
      <c r="AN92" s="101"/>
      <c r="AO92" s="101"/>
      <c r="AP92" s="101"/>
      <c r="AR92" s="173"/>
      <c r="AS92" s="174"/>
      <c r="AT92" s="101"/>
      <c r="AU92" s="101"/>
      <c r="AV92" s="101"/>
      <c r="AX92" s="173"/>
      <c r="AY92" s="174"/>
      <c r="AZ92" s="101"/>
      <c r="BA92" s="101"/>
      <c r="BB92" s="101"/>
      <c r="BD92" s="173"/>
      <c r="BE92" s="174"/>
      <c r="BF92" s="101"/>
      <c r="BG92" s="101"/>
      <c r="BH92" s="101"/>
    </row>
    <row r="93" spans="2:60" x14ac:dyDescent="0.35">
      <c r="B93" s="173"/>
      <c r="C93" s="174"/>
      <c r="D93" s="101"/>
      <c r="E93" s="101"/>
      <c r="F93" s="101"/>
      <c r="H93" s="173"/>
      <c r="I93" s="174"/>
      <c r="J93" s="101"/>
      <c r="K93" s="101"/>
      <c r="L93" s="101"/>
      <c r="N93" s="173"/>
      <c r="O93" s="174"/>
      <c r="P93" s="101"/>
      <c r="Q93" s="101"/>
      <c r="R93" s="101"/>
      <c r="T93" s="173"/>
      <c r="U93" s="174"/>
      <c r="V93" s="101"/>
      <c r="W93" s="101"/>
      <c r="X93" s="101"/>
      <c r="Z93" s="173"/>
      <c r="AA93" s="174"/>
      <c r="AB93" s="101"/>
      <c r="AC93" s="101"/>
      <c r="AD93" s="101"/>
      <c r="AF93" s="173"/>
      <c r="AG93" s="174"/>
      <c r="AH93" s="101"/>
      <c r="AI93" s="101"/>
      <c r="AJ93" s="101"/>
      <c r="AL93" s="173"/>
      <c r="AM93" s="174"/>
      <c r="AN93" s="101"/>
      <c r="AO93" s="101"/>
      <c r="AP93" s="101"/>
      <c r="AR93" s="173"/>
      <c r="AS93" s="174"/>
      <c r="AT93" s="101"/>
      <c r="AU93" s="101"/>
      <c r="AV93" s="101"/>
      <c r="AX93" s="173"/>
      <c r="AY93" s="174"/>
      <c r="AZ93" s="101"/>
      <c r="BA93" s="101"/>
      <c r="BB93" s="101"/>
      <c r="BD93" s="173"/>
      <c r="BE93" s="174"/>
      <c r="BF93" s="101"/>
      <c r="BG93" s="101"/>
      <c r="BH93" s="101"/>
    </row>
    <row r="94" spans="2:60" x14ac:dyDescent="0.35">
      <c r="B94" s="173"/>
      <c r="C94" s="174"/>
      <c r="D94" s="101"/>
      <c r="E94" s="101"/>
      <c r="F94" s="101"/>
      <c r="H94" s="173"/>
      <c r="I94" s="174"/>
      <c r="J94" s="101"/>
      <c r="K94" s="101"/>
      <c r="L94" s="101"/>
      <c r="N94" s="173"/>
      <c r="O94" s="174"/>
      <c r="P94" s="101"/>
      <c r="Q94" s="101"/>
      <c r="R94" s="101"/>
      <c r="T94" s="173"/>
      <c r="U94" s="174"/>
      <c r="V94" s="101"/>
      <c r="W94" s="101"/>
      <c r="X94" s="101"/>
      <c r="Z94" s="173"/>
      <c r="AA94" s="174"/>
      <c r="AB94" s="101"/>
      <c r="AC94" s="101"/>
      <c r="AD94" s="101"/>
      <c r="AF94" s="173"/>
      <c r="AG94" s="174"/>
      <c r="AH94" s="101"/>
      <c r="AI94" s="101"/>
      <c r="AJ94" s="101"/>
      <c r="AL94" s="173"/>
      <c r="AM94" s="174"/>
      <c r="AN94" s="101"/>
      <c r="AO94" s="101"/>
      <c r="AP94" s="101"/>
      <c r="AR94" s="173"/>
      <c r="AS94" s="174"/>
      <c r="AT94" s="101"/>
      <c r="AU94" s="101"/>
      <c r="AV94" s="101"/>
      <c r="AX94" s="173"/>
      <c r="AY94" s="174"/>
      <c r="AZ94" s="101"/>
      <c r="BA94" s="101"/>
      <c r="BB94" s="101"/>
      <c r="BD94" s="173"/>
      <c r="BE94" s="174"/>
      <c r="BF94" s="101"/>
      <c r="BG94" s="101"/>
      <c r="BH94" s="101"/>
    </row>
    <row r="95" spans="2:60" x14ac:dyDescent="0.35">
      <c r="B95" s="173"/>
      <c r="C95" s="174"/>
      <c r="D95" s="101"/>
      <c r="E95" s="101"/>
      <c r="F95" s="101"/>
      <c r="H95" s="173"/>
      <c r="I95" s="174"/>
      <c r="J95" s="101"/>
      <c r="K95" s="101"/>
      <c r="L95" s="101"/>
      <c r="N95" s="173"/>
      <c r="O95" s="174"/>
      <c r="P95" s="101"/>
      <c r="Q95" s="101"/>
      <c r="R95" s="101"/>
      <c r="T95" s="173"/>
      <c r="U95" s="174"/>
      <c r="V95" s="101"/>
      <c r="W95" s="101"/>
      <c r="X95" s="101"/>
      <c r="Z95" s="173"/>
      <c r="AA95" s="174"/>
      <c r="AB95" s="101"/>
      <c r="AC95" s="101"/>
      <c r="AD95" s="101"/>
      <c r="AF95" s="173"/>
      <c r="AG95" s="174"/>
      <c r="AH95" s="101"/>
      <c r="AI95" s="101"/>
      <c r="AJ95" s="101"/>
      <c r="AL95" s="173"/>
      <c r="AM95" s="174"/>
      <c r="AN95" s="101"/>
      <c r="AO95" s="101"/>
      <c r="AP95" s="101"/>
      <c r="AR95" s="173"/>
      <c r="AS95" s="174"/>
      <c r="AT95" s="101"/>
      <c r="AU95" s="101"/>
      <c r="AV95" s="101"/>
      <c r="AX95" s="173"/>
      <c r="AY95" s="174"/>
      <c r="AZ95" s="101"/>
      <c r="BA95" s="101"/>
      <c r="BB95" s="101"/>
      <c r="BD95" s="173"/>
      <c r="BE95" s="174"/>
      <c r="BF95" s="101"/>
      <c r="BG95" s="101"/>
      <c r="BH95" s="101"/>
    </row>
    <row r="96" spans="2:60" x14ac:dyDescent="0.35">
      <c r="B96" s="173"/>
      <c r="C96" s="174"/>
      <c r="D96" s="101"/>
      <c r="E96" s="101"/>
      <c r="F96" s="101"/>
      <c r="H96" s="173"/>
      <c r="I96" s="174"/>
      <c r="J96" s="101"/>
      <c r="K96" s="101"/>
      <c r="L96" s="101"/>
      <c r="N96" s="173"/>
      <c r="O96" s="174"/>
      <c r="P96" s="101"/>
      <c r="Q96" s="101"/>
      <c r="R96" s="101"/>
      <c r="T96" s="173"/>
      <c r="U96" s="174"/>
      <c r="V96" s="101"/>
      <c r="W96" s="101"/>
      <c r="X96" s="101"/>
      <c r="Z96" s="173"/>
      <c r="AA96" s="174"/>
      <c r="AB96" s="101"/>
      <c r="AC96" s="101"/>
      <c r="AD96" s="101"/>
      <c r="AF96" s="173"/>
      <c r="AG96" s="174"/>
      <c r="AH96" s="101"/>
      <c r="AI96" s="101"/>
      <c r="AJ96" s="101"/>
      <c r="AL96" s="173"/>
      <c r="AM96" s="174"/>
      <c r="AN96" s="101"/>
      <c r="AO96" s="101"/>
      <c r="AP96" s="101"/>
      <c r="AR96" s="173"/>
      <c r="AS96" s="174"/>
      <c r="AT96" s="101"/>
      <c r="AU96" s="101"/>
      <c r="AV96" s="101"/>
      <c r="AX96" s="173"/>
      <c r="AY96" s="174"/>
      <c r="AZ96" s="101"/>
      <c r="BA96" s="101"/>
      <c r="BB96" s="101"/>
      <c r="BD96" s="173"/>
      <c r="BE96" s="174"/>
      <c r="BF96" s="101"/>
      <c r="BG96" s="101"/>
      <c r="BH96" s="101"/>
    </row>
    <row r="97" spans="2:60" x14ac:dyDescent="0.35">
      <c r="B97" s="173"/>
      <c r="C97" s="174"/>
      <c r="D97" s="101"/>
      <c r="E97" s="101"/>
      <c r="F97" s="101"/>
      <c r="H97" s="173"/>
      <c r="I97" s="174"/>
      <c r="J97" s="101"/>
      <c r="K97" s="101"/>
      <c r="L97" s="101"/>
      <c r="N97" s="173"/>
      <c r="O97" s="174"/>
      <c r="P97" s="101"/>
      <c r="Q97" s="101"/>
      <c r="R97" s="101"/>
      <c r="T97" s="173"/>
      <c r="U97" s="174"/>
      <c r="V97" s="101"/>
      <c r="W97" s="101"/>
      <c r="X97" s="101"/>
      <c r="Z97" s="173"/>
      <c r="AA97" s="174"/>
      <c r="AB97" s="101"/>
      <c r="AC97" s="101"/>
      <c r="AD97" s="101"/>
      <c r="AF97" s="173"/>
      <c r="AG97" s="174"/>
      <c r="AH97" s="101"/>
      <c r="AI97" s="101"/>
      <c r="AJ97" s="101"/>
      <c r="AL97" s="173"/>
      <c r="AM97" s="174"/>
      <c r="AN97" s="101"/>
      <c r="AO97" s="101"/>
      <c r="AP97" s="101"/>
      <c r="AR97" s="173"/>
      <c r="AS97" s="174"/>
      <c r="AT97" s="101"/>
      <c r="AU97" s="101"/>
      <c r="AV97" s="101"/>
      <c r="AX97" s="173"/>
      <c r="AY97" s="174"/>
      <c r="AZ97" s="101"/>
      <c r="BA97" s="101"/>
      <c r="BB97" s="101"/>
      <c r="BD97" s="173"/>
      <c r="BE97" s="174"/>
      <c r="BF97" s="101"/>
      <c r="BG97" s="101"/>
      <c r="BH97" s="101"/>
    </row>
    <row r="98" spans="2:60" x14ac:dyDescent="0.35">
      <c r="B98" s="173"/>
      <c r="C98" s="174"/>
      <c r="D98" s="101"/>
      <c r="E98" s="101"/>
      <c r="F98" s="101"/>
      <c r="H98" s="173"/>
      <c r="I98" s="174"/>
      <c r="J98" s="101"/>
      <c r="K98" s="101"/>
      <c r="L98" s="101"/>
      <c r="N98" s="173"/>
      <c r="O98" s="174"/>
      <c r="P98" s="101"/>
      <c r="Q98" s="101"/>
      <c r="R98" s="101"/>
      <c r="T98" s="173"/>
      <c r="U98" s="174"/>
      <c r="V98" s="101"/>
      <c r="W98" s="101"/>
      <c r="X98" s="101"/>
      <c r="Z98" s="173"/>
      <c r="AA98" s="174"/>
      <c r="AB98" s="101"/>
      <c r="AC98" s="101"/>
      <c r="AD98" s="101"/>
      <c r="AF98" s="173"/>
      <c r="AG98" s="174"/>
      <c r="AH98" s="101"/>
      <c r="AI98" s="101"/>
      <c r="AJ98" s="101"/>
      <c r="AL98" s="173"/>
      <c r="AM98" s="174"/>
      <c r="AN98" s="101"/>
      <c r="AO98" s="101"/>
      <c r="AP98" s="101"/>
      <c r="AR98" s="173"/>
      <c r="AS98" s="174"/>
      <c r="AT98" s="101"/>
      <c r="AU98" s="101"/>
      <c r="AV98" s="101"/>
      <c r="AX98" s="173"/>
      <c r="AY98" s="174"/>
      <c r="AZ98" s="101"/>
      <c r="BA98" s="101"/>
      <c r="BB98" s="101"/>
      <c r="BD98" s="173"/>
      <c r="BE98" s="174"/>
      <c r="BF98" s="101"/>
      <c r="BG98" s="101"/>
      <c r="BH98" s="101"/>
    </row>
    <row r="99" spans="2:60" x14ac:dyDescent="0.35">
      <c r="B99" s="62"/>
      <c r="C99" s="62"/>
      <c r="D99" s="62"/>
      <c r="E99" s="63" t="s">
        <v>30</v>
      </c>
      <c r="F99" s="63">
        <f>SUM(F89:F98)</f>
        <v>0</v>
      </c>
      <c r="H99" s="62"/>
      <c r="I99" s="62"/>
      <c r="J99" s="62"/>
      <c r="K99" s="63" t="s">
        <v>30</v>
      </c>
      <c r="L99" s="63">
        <f>SUM(L89:L98)</f>
        <v>0</v>
      </c>
      <c r="N99" s="62"/>
      <c r="O99" s="62"/>
      <c r="P99" s="62"/>
      <c r="Q99" s="63" t="s">
        <v>30</v>
      </c>
      <c r="R99" s="63">
        <f>SUM(R89:R98)</f>
        <v>0</v>
      </c>
      <c r="T99" s="62"/>
      <c r="U99" s="62"/>
      <c r="V99" s="62"/>
      <c r="W99" s="63" t="s">
        <v>30</v>
      </c>
      <c r="X99" s="63">
        <f>SUM(X89:X98)</f>
        <v>0</v>
      </c>
      <c r="Z99" s="62"/>
      <c r="AA99" s="62"/>
      <c r="AB99" s="62"/>
      <c r="AC99" s="63" t="s">
        <v>30</v>
      </c>
      <c r="AD99" s="63">
        <f>SUM(AD89:AD98)</f>
        <v>0</v>
      </c>
      <c r="AF99" s="62"/>
      <c r="AG99" s="62"/>
      <c r="AH99" s="62"/>
      <c r="AI99" s="63" t="s">
        <v>30</v>
      </c>
      <c r="AJ99" s="63">
        <f>SUM(AJ89:AJ98)</f>
        <v>0</v>
      </c>
      <c r="AL99" s="62"/>
      <c r="AM99" s="62"/>
      <c r="AN99" s="62"/>
      <c r="AO99" s="63" t="s">
        <v>30</v>
      </c>
      <c r="AP99" s="63">
        <f>SUM(AP89:AP98)</f>
        <v>0</v>
      </c>
      <c r="AR99" s="62"/>
      <c r="AS99" s="62"/>
      <c r="AT99" s="62"/>
      <c r="AU99" s="63" t="s">
        <v>30</v>
      </c>
      <c r="AV99" s="63">
        <f>SUM(AV89:AV98)</f>
        <v>0</v>
      </c>
      <c r="AX99" s="62"/>
      <c r="AY99" s="62"/>
      <c r="AZ99" s="62"/>
      <c r="BA99" s="63" t="s">
        <v>30</v>
      </c>
      <c r="BB99" s="63">
        <f>SUM(BB89:BB98)</f>
        <v>0</v>
      </c>
      <c r="BD99" s="62"/>
      <c r="BE99" s="62"/>
      <c r="BF99" s="62"/>
      <c r="BG99" s="63" t="s">
        <v>30</v>
      </c>
      <c r="BH99" s="63">
        <f>SUM(BH89:BH98)</f>
        <v>0</v>
      </c>
    </row>
    <row r="100" spans="2:60" x14ac:dyDescent="0.35">
      <c r="B100" s="62"/>
      <c r="C100" s="62"/>
      <c r="D100" s="62"/>
      <c r="E100" s="63" t="s">
        <v>46</v>
      </c>
      <c r="F100" s="63">
        <f>F85+F99</f>
        <v>0</v>
      </c>
      <c r="H100" s="62"/>
      <c r="I100" s="62"/>
      <c r="J100" s="62"/>
      <c r="K100" s="63" t="s">
        <v>46</v>
      </c>
      <c r="L100" s="63">
        <f>L85+L99</f>
        <v>0</v>
      </c>
      <c r="N100" s="62"/>
      <c r="O100" s="62"/>
      <c r="P100" s="62"/>
      <c r="Q100" s="63" t="s">
        <v>46</v>
      </c>
      <c r="R100" s="63">
        <f>R85+R99</f>
        <v>0</v>
      </c>
      <c r="T100" s="62"/>
      <c r="U100" s="62"/>
      <c r="V100" s="62"/>
      <c r="W100" s="63" t="s">
        <v>46</v>
      </c>
      <c r="X100" s="63">
        <f>X85+X99</f>
        <v>0</v>
      </c>
      <c r="Z100" s="62"/>
      <c r="AA100" s="62"/>
      <c r="AB100" s="62"/>
      <c r="AC100" s="63" t="s">
        <v>46</v>
      </c>
      <c r="AD100" s="63">
        <f>AD85+AD99</f>
        <v>0</v>
      </c>
      <c r="AF100" s="62"/>
      <c r="AG100" s="62"/>
      <c r="AH100" s="62"/>
      <c r="AI100" s="63" t="s">
        <v>46</v>
      </c>
      <c r="AJ100" s="63">
        <f>AJ85+AJ99</f>
        <v>0</v>
      </c>
      <c r="AL100" s="62"/>
      <c r="AM100" s="62"/>
      <c r="AN100" s="62"/>
      <c r="AO100" s="63" t="s">
        <v>46</v>
      </c>
      <c r="AP100" s="63">
        <f>AP85+AP99</f>
        <v>0</v>
      </c>
      <c r="AR100" s="62"/>
      <c r="AS100" s="62"/>
      <c r="AT100" s="62"/>
      <c r="AU100" s="63" t="s">
        <v>46</v>
      </c>
      <c r="AV100" s="63">
        <f>AV85+AV99</f>
        <v>0</v>
      </c>
      <c r="AX100" s="62"/>
      <c r="AY100" s="62"/>
      <c r="AZ100" s="62"/>
      <c r="BA100" s="63" t="s">
        <v>46</v>
      </c>
      <c r="BB100" s="63">
        <f>BB85+BB99</f>
        <v>0</v>
      </c>
      <c r="BD100" s="62"/>
      <c r="BE100" s="62"/>
      <c r="BF100" s="62"/>
      <c r="BG100" s="63" t="s">
        <v>46</v>
      </c>
      <c r="BH100" s="63">
        <f>BH85+BH99</f>
        <v>0</v>
      </c>
    </row>
  </sheetData>
  <sheetProtection algorithmName="SHA-512" hashValue="9PkTnsE5MwkIEJD0z1pnyt37MGm92CLXSwKRsMwrmgZgm9VluvePZ3LVnkr5CSXbjM3H2I7khhqVGGOWAwXRGg==" saltValue="i68lNLD43nZEb6Us15h+wQ==" spinCount="100000" sheet="1" objects="1" scenarios="1"/>
  <mergeCells count="523">
    <mergeCell ref="B2:I2"/>
    <mergeCell ref="C3:I3"/>
    <mergeCell ref="C4:I4"/>
    <mergeCell ref="C6:E6"/>
    <mergeCell ref="I6:K6"/>
    <mergeCell ref="U6:W6"/>
    <mergeCell ref="AA6:AC6"/>
    <mergeCell ref="C41:E41"/>
    <mergeCell ref="I41:K41"/>
    <mergeCell ref="O41:Q41"/>
    <mergeCell ref="U41:W41"/>
    <mergeCell ref="AA41:AC41"/>
    <mergeCell ref="O6:Q6"/>
    <mergeCell ref="B23:C23"/>
    <mergeCell ref="B24:C24"/>
    <mergeCell ref="B25:C25"/>
    <mergeCell ref="B26:C26"/>
    <mergeCell ref="B27:C27"/>
    <mergeCell ref="B28:C28"/>
    <mergeCell ref="B29:C29"/>
    <mergeCell ref="B30:C30"/>
    <mergeCell ref="N32:O32"/>
    <mergeCell ref="N33:O33"/>
    <mergeCell ref="N34:O34"/>
    <mergeCell ref="N35:O35"/>
    <mergeCell ref="N36:O36"/>
    <mergeCell ref="N37:O37"/>
    <mergeCell ref="B36:C36"/>
    <mergeCell ref="B37:C37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B31:C31"/>
    <mergeCell ref="B32:C3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T28:U28"/>
    <mergeCell ref="T29:U29"/>
    <mergeCell ref="T30:U30"/>
    <mergeCell ref="T31:U31"/>
    <mergeCell ref="T32:U32"/>
    <mergeCell ref="T23:U23"/>
    <mergeCell ref="T24:U24"/>
    <mergeCell ref="T25:U25"/>
    <mergeCell ref="T26:U26"/>
    <mergeCell ref="T27:U27"/>
    <mergeCell ref="Z28:AA28"/>
    <mergeCell ref="Z29:AA29"/>
    <mergeCell ref="Z30:AA30"/>
    <mergeCell ref="Z31:AA31"/>
    <mergeCell ref="Z32:AA32"/>
    <mergeCell ref="Z23:AA23"/>
    <mergeCell ref="Z24:AA24"/>
    <mergeCell ref="Z25:AA25"/>
    <mergeCell ref="Z26:AA26"/>
    <mergeCell ref="Z27:AA27"/>
    <mergeCell ref="B55:D55"/>
    <mergeCell ref="B56:D56"/>
    <mergeCell ref="B57:D57"/>
    <mergeCell ref="B58:D58"/>
    <mergeCell ref="B59:D59"/>
    <mergeCell ref="Z33:AA33"/>
    <mergeCell ref="Z34:AA34"/>
    <mergeCell ref="Z35:AA35"/>
    <mergeCell ref="Z36:AA36"/>
    <mergeCell ref="Z37:AA37"/>
    <mergeCell ref="T33:U33"/>
    <mergeCell ref="T34:U34"/>
    <mergeCell ref="T35:U35"/>
    <mergeCell ref="T36:U36"/>
    <mergeCell ref="T37:U37"/>
    <mergeCell ref="H37:I37"/>
    <mergeCell ref="B33:C33"/>
    <mergeCell ref="B34:C34"/>
    <mergeCell ref="B35:C35"/>
    <mergeCell ref="N55:P55"/>
    <mergeCell ref="N56:P56"/>
    <mergeCell ref="N57:P57"/>
    <mergeCell ref="N58:P58"/>
    <mergeCell ref="N59:P59"/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N63:P63"/>
    <mergeCell ref="N64:P64"/>
    <mergeCell ref="H69:J69"/>
    <mergeCell ref="H60:J60"/>
    <mergeCell ref="H61:J61"/>
    <mergeCell ref="H62:J62"/>
    <mergeCell ref="H63:J63"/>
    <mergeCell ref="H64:J64"/>
    <mergeCell ref="H55:J55"/>
    <mergeCell ref="H56:J56"/>
    <mergeCell ref="H57:J57"/>
    <mergeCell ref="H58:J58"/>
    <mergeCell ref="H59:J59"/>
    <mergeCell ref="H65:J65"/>
    <mergeCell ref="H66:J66"/>
    <mergeCell ref="H67:J67"/>
    <mergeCell ref="H68:J68"/>
    <mergeCell ref="Z55:AB55"/>
    <mergeCell ref="Z56:AB56"/>
    <mergeCell ref="Z57:AB57"/>
    <mergeCell ref="Z58:AB58"/>
    <mergeCell ref="Z59:AB59"/>
    <mergeCell ref="T65:V65"/>
    <mergeCell ref="T66:V66"/>
    <mergeCell ref="T67:V67"/>
    <mergeCell ref="T68:V68"/>
    <mergeCell ref="Z65:AB65"/>
    <mergeCell ref="Z66:AB66"/>
    <mergeCell ref="Z67:AB67"/>
    <mergeCell ref="Z68:AB68"/>
    <mergeCell ref="T60:V60"/>
    <mergeCell ref="T61:V61"/>
    <mergeCell ref="T62:V62"/>
    <mergeCell ref="T63:V63"/>
    <mergeCell ref="T64:V64"/>
    <mergeCell ref="T55:V55"/>
    <mergeCell ref="T56:V56"/>
    <mergeCell ref="T57:V57"/>
    <mergeCell ref="T58:V58"/>
    <mergeCell ref="T59:V59"/>
    <mergeCell ref="Z69:AB69"/>
    <mergeCell ref="Z60:AB60"/>
    <mergeCell ref="Z61:AB61"/>
    <mergeCell ref="Z62:AB62"/>
    <mergeCell ref="Z63:AB63"/>
    <mergeCell ref="Z64:AB64"/>
    <mergeCell ref="B80:D80"/>
    <mergeCell ref="B81:D81"/>
    <mergeCell ref="B82:D82"/>
    <mergeCell ref="N80:P80"/>
    <mergeCell ref="N81:P81"/>
    <mergeCell ref="N82:P82"/>
    <mergeCell ref="Z80:AB80"/>
    <mergeCell ref="Z81:AB81"/>
    <mergeCell ref="Z82:AB82"/>
    <mergeCell ref="T69:V69"/>
    <mergeCell ref="N65:P65"/>
    <mergeCell ref="N66:P66"/>
    <mergeCell ref="N67:P67"/>
    <mergeCell ref="N68:P68"/>
    <mergeCell ref="N69:P69"/>
    <mergeCell ref="N60:P60"/>
    <mergeCell ref="N61:P61"/>
    <mergeCell ref="N62:P62"/>
    <mergeCell ref="T84:V84"/>
    <mergeCell ref="T75:V75"/>
    <mergeCell ref="T76:V76"/>
    <mergeCell ref="T77:V77"/>
    <mergeCell ref="T78:V78"/>
    <mergeCell ref="T79:V79"/>
    <mergeCell ref="B83:D83"/>
    <mergeCell ref="B84:D84"/>
    <mergeCell ref="B75:D75"/>
    <mergeCell ref="B76:D76"/>
    <mergeCell ref="B77:D77"/>
    <mergeCell ref="B78:D78"/>
    <mergeCell ref="B79:D79"/>
    <mergeCell ref="H80:J80"/>
    <mergeCell ref="H81:J81"/>
    <mergeCell ref="H82:J82"/>
    <mergeCell ref="H83:J83"/>
    <mergeCell ref="H84:J84"/>
    <mergeCell ref="H75:J75"/>
    <mergeCell ref="H76:J76"/>
    <mergeCell ref="H77:J77"/>
    <mergeCell ref="H78:J78"/>
    <mergeCell ref="H79:J79"/>
    <mergeCell ref="Z83:AB83"/>
    <mergeCell ref="Z84:AB84"/>
    <mergeCell ref="Z75:AB75"/>
    <mergeCell ref="Z76:AB76"/>
    <mergeCell ref="Z77:AB77"/>
    <mergeCell ref="Z78:AB78"/>
    <mergeCell ref="Z79:AB79"/>
    <mergeCell ref="B94:C94"/>
    <mergeCell ref="B95:C95"/>
    <mergeCell ref="N94:O94"/>
    <mergeCell ref="N95:O95"/>
    <mergeCell ref="Z94:AA94"/>
    <mergeCell ref="Z95:AA95"/>
    <mergeCell ref="N83:P83"/>
    <mergeCell ref="N84:P84"/>
    <mergeCell ref="N75:P75"/>
    <mergeCell ref="N76:P76"/>
    <mergeCell ref="N77:P77"/>
    <mergeCell ref="N78:P78"/>
    <mergeCell ref="N79:P79"/>
    <mergeCell ref="T80:V80"/>
    <mergeCell ref="T81:V81"/>
    <mergeCell ref="T82:V82"/>
    <mergeCell ref="T83:V83"/>
    <mergeCell ref="T92:U92"/>
    <mergeCell ref="T93:U93"/>
    <mergeCell ref="B96:C96"/>
    <mergeCell ref="B97:C97"/>
    <mergeCell ref="B98:C98"/>
    <mergeCell ref="B89:C89"/>
    <mergeCell ref="B90:C90"/>
    <mergeCell ref="B91:C91"/>
    <mergeCell ref="B92:C92"/>
    <mergeCell ref="B93:C93"/>
    <mergeCell ref="H94:I94"/>
    <mergeCell ref="H95:I95"/>
    <mergeCell ref="H96:I96"/>
    <mergeCell ref="H97:I97"/>
    <mergeCell ref="H98:I98"/>
    <mergeCell ref="H89:I89"/>
    <mergeCell ref="H90:I90"/>
    <mergeCell ref="H91:I91"/>
    <mergeCell ref="H92:I92"/>
    <mergeCell ref="H93:I93"/>
    <mergeCell ref="Z96:AA96"/>
    <mergeCell ref="Z97:AA97"/>
    <mergeCell ref="Z98:AA98"/>
    <mergeCell ref="Z89:AA89"/>
    <mergeCell ref="Z90:AA90"/>
    <mergeCell ref="Z91:AA91"/>
    <mergeCell ref="Z92:AA92"/>
    <mergeCell ref="Z93:AA93"/>
    <mergeCell ref="N96:O96"/>
    <mergeCell ref="N97:O97"/>
    <mergeCell ref="N98:O98"/>
    <mergeCell ref="N89:O89"/>
    <mergeCell ref="N90:O90"/>
    <mergeCell ref="N91:O91"/>
    <mergeCell ref="N92:O92"/>
    <mergeCell ref="N93:O93"/>
    <mergeCell ref="T94:U94"/>
    <mergeCell ref="T95:U95"/>
    <mergeCell ref="T96:U96"/>
    <mergeCell ref="T97:U97"/>
    <mergeCell ref="T98:U98"/>
    <mergeCell ref="T89:U89"/>
    <mergeCell ref="T90:U90"/>
    <mergeCell ref="T91:U91"/>
    <mergeCell ref="AG6:AI6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31:AG31"/>
    <mergeCell ref="AF32:AG32"/>
    <mergeCell ref="AF33:AG33"/>
    <mergeCell ref="AF34:AG34"/>
    <mergeCell ref="AF35:AG35"/>
    <mergeCell ref="AF36:AG36"/>
    <mergeCell ref="AF37:AG37"/>
    <mergeCell ref="AG41:AI41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67:AH67"/>
    <mergeCell ref="AF68:AH68"/>
    <mergeCell ref="AF69:AH69"/>
    <mergeCell ref="AF75:AH75"/>
    <mergeCell ref="AF76:AH76"/>
    <mergeCell ref="AF77:AH77"/>
    <mergeCell ref="AF78:AH78"/>
    <mergeCell ref="AF79:AH79"/>
    <mergeCell ref="AF80:AH80"/>
    <mergeCell ref="AF81:AH81"/>
    <mergeCell ref="AF82:AH82"/>
    <mergeCell ref="AF83:AH83"/>
    <mergeCell ref="AF84:AH84"/>
    <mergeCell ref="AF89:AG89"/>
    <mergeCell ref="AF90:AG90"/>
    <mergeCell ref="AF91:AG91"/>
    <mergeCell ref="AF92:AG92"/>
    <mergeCell ref="AF93:AG93"/>
    <mergeCell ref="AF94:AG94"/>
    <mergeCell ref="AF95:AG95"/>
    <mergeCell ref="AF96:AG96"/>
    <mergeCell ref="AF97:AG97"/>
    <mergeCell ref="AF98:AG98"/>
    <mergeCell ref="AM6:AO6"/>
    <mergeCell ref="AL23:AM23"/>
    <mergeCell ref="AL24:AM24"/>
    <mergeCell ref="AL25:AM25"/>
    <mergeCell ref="AL26:AM26"/>
    <mergeCell ref="AL27:AM27"/>
    <mergeCell ref="AL28:AM28"/>
    <mergeCell ref="AL29:AM29"/>
    <mergeCell ref="AL30:AM30"/>
    <mergeCell ref="AL31:AM31"/>
    <mergeCell ref="AL32:AM32"/>
    <mergeCell ref="AL33:AM33"/>
    <mergeCell ref="AL34:AM34"/>
    <mergeCell ref="AL35:AM35"/>
    <mergeCell ref="AL36:AM36"/>
    <mergeCell ref="AL37:AM37"/>
    <mergeCell ref="AM41:AO41"/>
    <mergeCell ref="AL55:AN55"/>
    <mergeCell ref="AL56:AN56"/>
    <mergeCell ref="AL57:AN57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67:AN67"/>
    <mergeCell ref="AL68:AN68"/>
    <mergeCell ref="AL69:AN69"/>
    <mergeCell ref="AL75:AN75"/>
    <mergeCell ref="AL76:AN76"/>
    <mergeCell ref="AL77:AN77"/>
    <mergeCell ref="AL78:AN78"/>
    <mergeCell ref="AL79:AN79"/>
    <mergeCell ref="AL80:AN80"/>
    <mergeCell ref="AL81:AN81"/>
    <mergeCell ref="AL82:AN82"/>
    <mergeCell ref="AL83:AN83"/>
    <mergeCell ref="AL84:AN84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S6:AU6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R34:AS34"/>
    <mergeCell ref="AR35:AS35"/>
    <mergeCell ref="AR36:AS36"/>
    <mergeCell ref="AR37:AS37"/>
    <mergeCell ref="AS41:AU41"/>
    <mergeCell ref="AR55:AT55"/>
    <mergeCell ref="AR56:AT56"/>
    <mergeCell ref="AR57:AT57"/>
    <mergeCell ref="AR58:AT58"/>
    <mergeCell ref="AR59:AT59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69:AT69"/>
    <mergeCell ref="AR75:AT75"/>
    <mergeCell ref="AR76:AT76"/>
    <mergeCell ref="AR77:AT77"/>
    <mergeCell ref="AR78:AT78"/>
    <mergeCell ref="AR79:AT79"/>
    <mergeCell ref="AR80:AT80"/>
    <mergeCell ref="AR81:AT81"/>
    <mergeCell ref="AR82:AT82"/>
    <mergeCell ref="AR83:AT83"/>
    <mergeCell ref="AR84:AT84"/>
    <mergeCell ref="AR89:AS89"/>
    <mergeCell ref="AR90:AS90"/>
    <mergeCell ref="AR91:AS91"/>
    <mergeCell ref="AR92:AS92"/>
    <mergeCell ref="AR93:AS93"/>
    <mergeCell ref="AR94:AS94"/>
    <mergeCell ref="AR95:AS95"/>
    <mergeCell ref="AR96:AS96"/>
    <mergeCell ref="AR97:AS97"/>
    <mergeCell ref="AR98:AS98"/>
    <mergeCell ref="AY6:BA6"/>
    <mergeCell ref="AX23:AY23"/>
    <mergeCell ref="AX24:AY24"/>
    <mergeCell ref="AX25:AY25"/>
    <mergeCell ref="AX26:AY26"/>
    <mergeCell ref="AX27:AY27"/>
    <mergeCell ref="AX28:AY28"/>
    <mergeCell ref="AX29:AY29"/>
    <mergeCell ref="AX30:AY30"/>
    <mergeCell ref="AX31:AY31"/>
    <mergeCell ref="AX32:AY32"/>
    <mergeCell ref="AX33:AY33"/>
    <mergeCell ref="AX34:AY34"/>
    <mergeCell ref="AX35:AY35"/>
    <mergeCell ref="AX36:AY36"/>
    <mergeCell ref="AX37:AY37"/>
    <mergeCell ref="AY41:BA41"/>
    <mergeCell ref="AX55:AZ55"/>
    <mergeCell ref="AX56:AZ56"/>
    <mergeCell ref="AX57:AZ57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X66:AZ66"/>
    <mergeCell ref="AX67:AZ67"/>
    <mergeCell ref="AX68:AZ68"/>
    <mergeCell ref="AX69:AZ69"/>
    <mergeCell ref="AX75:AZ75"/>
    <mergeCell ref="AX76:AZ76"/>
    <mergeCell ref="AX77:AZ77"/>
    <mergeCell ref="AX78:AZ78"/>
    <mergeCell ref="AX79:AZ79"/>
    <mergeCell ref="AX80:AZ80"/>
    <mergeCell ref="AX81:AZ81"/>
    <mergeCell ref="AX82:AZ82"/>
    <mergeCell ref="AX83:AZ83"/>
    <mergeCell ref="AX84:AZ84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BE6:BG6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E41:BG41"/>
    <mergeCell ref="BD55:BF55"/>
    <mergeCell ref="BD56:BF56"/>
    <mergeCell ref="BD57:BF57"/>
    <mergeCell ref="BD58:BF58"/>
    <mergeCell ref="BD59:BF59"/>
    <mergeCell ref="BD60:BF60"/>
    <mergeCell ref="BD61:BF61"/>
    <mergeCell ref="BD62:BF62"/>
    <mergeCell ref="BD63:BF63"/>
    <mergeCell ref="BD64:BF64"/>
    <mergeCell ref="BD65:BF65"/>
    <mergeCell ref="BD66:BF66"/>
    <mergeCell ref="BD67:BF67"/>
    <mergeCell ref="BD68:BF68"/>
    <mergeCell ref="BD69:BF69"/>
    <mergeCell ref="BD75:BF75"/>
    <mergeCell ref="BD76:BF76"/>
    <mergeCell ref="BD77:BF77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78:BF78"/>
    <mergeCell ref="BD79:BF79"/>
    <mergeCell ref="BD80:BF80"/>
    <mergeCell ref="BD81:BF81"/>
    <mergeCell ref="BD82:BF82"/>
    <mergeCell ref="BD83:BF83"/>
    <mergeCell ref="BD84:BF84"/>
    <mergeCell ref="BD89:BE89"/>
    <mergeCell ref="BD90:BE9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terial costs" prompt="Please select a category" xr:uid="{00000000-0002-0000-0800-000000000000}">
          <x14:formula1>
            <xm:f>'Dropdown-Listen'!$B$3:$B$7</xm:f>
          </x14:formula1>
          <xm:sqref>V89:V98 D23:D37 J23:J37 P23:P37 V23:V37 AB23:AB37 E55:E69 K55:K69 Q55:Q69 W55:W69 AC55:AC69 D89:D98 J89:J98 P89:P98 AB89:AB98 AH23:AH37 AI55:AI69 AH89:AH98 AN23:AN37 AO55:AO69 AN89:AN98 AT23:AT37 AU55:AU69 AT89:AT98 AZ23:AZ37 BA55:BA69 AZ89:AZ98 BF23:BF37 BG55:BG69 BF89:BF98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25</vt:i4>
      </vt:variant>
    </vt:vector>
  </HeadingPairs>
  <TitlesOfParts>
    <vt:vector size="25" baseType="lpstr">
      <vt:lpstr>General Information</vt:lpstr>
      <vt:lpstr>Cover</vt:lpstr>
      <vt:lpstr>Financial Summary Flagship</vt:lpstr>
      <vt:lpstr>Flagship Management</vt:lpstr>
      <vt:lpstr>Subproject 1</vt:lpstr>
      <vt:lpstr>Summary SP1</vt:lpstr>
      <vt:lpstr>Subproject 2</vt:lpstr>
      <vt:lpstr>Summary SP2</vt:lpstr>
      <vt:lpstr>Subproject 3</vt:lpstr>
      <vt:lpstr>Summary SP3</vt:lpstr>
      <vt:lpstr>Subproject 4</vt:lpstr>
      <vt:lpstr>Summary SP4</vt:lpstr>
      <vt:lpstr>Subproject 5</vt:lpstr>
      <vt:lpstr>Summary SP5</vt:lpstr>
      <vt:lpstr>Subproject 6</vt:lpstr>
      <vt:lpstr>Summary SP6</vt:lpstr>
      <vt:lpstr>Subproject 7</vt:lpstr>
      <vt:lpstr>Summary SP7</vt:lpstr>
      <vt:lpstr>Subproject 8</vt:lpstr>
      <vt:lpstr>Summary SP8</vt:lpstr>
      <vt:lpstr>Subproject 9</vt:lpstr>
      <vt:lpstr>Summary SP9</vt:lpstr>
      <vt:lpstr>Subproject 10</vt:lpstr>
      <vt:lpstr>Summary SP10</vt:lpstr>
      <vt:lpstr>Dropdown-Listen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2024-07-08T08:31:33Z</dcterms:modified>
</cp:coreProperties>
</file>